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0" yWindow="645" windowWidth="16260" windowHeight="5235"/>
  </bookViews>
  <sheets>
    <sheet name="2018.01.31" sheetId="2" r:id="rId1"/>
  </sheets>
  <calcPr calcId="144525"/>
</workbook>
</file>

<file path=xl/calcChain.xml><?xml version="1.0" encoding="utf-8"?>
<calcChain xmlns="http://schemas.openxmlformats.org/spreadsheetml/2006/main">
  <c r="N85" i="2" l="1"/>
  <c r="Z85" i="2" l="1"/>
  <c r="M85" i="2"/>
  <c r="L85" i="2"/>
  <c r="N37" i="2"/>
</calcChain>
</file>

<file path=xl/sharedStrings.xml><?xml version="1.0" encoding="utf-8"?>
<sst xmlns="http://schemas.openxmlformats.org/spreadsheetml/2006/main" count="781" uniqueCount="386">
  <si>
    <t>Decentralized Capital Budget Programme - 2017</t>
  </si>
  <si>
    <t>Monthly Progress Report of Bentota -1026</t>
  </si>
  <si>
    <t>Distric:-</t>
  </si>
  <si>
    <t>Galle</t>
  </si>
  <si>
    <t>No.</t>
  </si>
  <si>
    <t>Name of MP</t>
  </si>
  <si>
    <t>Name of project</t>
  </si>
  <si>
    <t>GN Divisions</t>
  </si>
  <si>
    <t>Sector</t>
  </si>
  <si>
    <t xml:space="preserve">Construction/Goods / Services </t>
  </si>
  <si>
    <t>Total Estimated    Cost                 (Rs.)</t>
  </si>
  <si>
    <t>Allocation Made (Rs.)</t>
  </si>
  <si>
    <t>Expenditure (Rs. Mn)</t>
  </si>
  <si>
    <t>Unit of Measure</t>
  </si>
  <si>
    <t xml:space="preserve">Physical Progress </t>
  </si>
  <si>
    <t>No. of Beneficiaries</t>
  </si>
  <si>
    <t>Remarks</t>
  </si>
  <si>
    <t>Name</t>
  </si>
  <si>
    <t>No</t>
  </si>
  <si>
    <t>කොට්ඨාශයේ නම</t>
  </si>
  <si>
    <t>කොට්ඨාශයේ අංකය</t>
  </si>
  <si>
    <t>A</t>
  </si>
  <si>
    <t>B1</t>
  </si>
  <si>
    <t>B2</t>
  </si>
  <si>
    <t>B3</t>
  </si>
  <si>
    <t>B4</t>
  </si>
  <si>
    <t>C</t>
  </si>
  <si>
    <t>D</t>
  </si>
  <si>
    <t>E</t>
  </si>
  <si>
    <t>F</t>
  </si>
  <si>
    <t>G</t>
  </si>
  <si>
    <t>with vat</t>
  </si>
  <si>
    <t>without vat</t>
  </si>
  <si>
    <t>Hon.Ramesh Pathirana</t>
  </si>
  <si>
    <t>Supply Equipments for Ekamuthu welfare society at Sooriyagama</t>
  </si>
  <si>
    <t>Sooriyagama</t>
  </si>
  <si>
    <t>No 12 D -4744</t>
  </si>
  <si>
    <t>බෙන්තර හබුරුගල සූරියගම එකමුතු සුභසාධක සංගමය සඳහා උපකරණ ලබාදීම</t>
  </si>
  <si>
    <t>සූරියගම</t>
  </si>
  <si>
    <t>අංක 12 ඩී -4744</t>
  </si>
  <si>
    <t>SW</t>
  </si>
  <si>
    <t>Goods</t>
  </si>
  <si>
    <t>වැඩ අවසන්</t>
  </si>
  <si>
    <t>Hon.Wajira Abeywardana</t>
  </si>
  <si>
    <t>Laying interlocks at internal roads in Gamini Central College</t>
  </si>
  <si>
    <t>Angagoda</t>
  </si>
  <si>
    <t>No 2-4735</t>
  </si>
  <si>
    <t>ගාමිණී මධ්‍ය මහා විද්‍යාලයේ අභ්‍යන්තර මාර්ග පද්ධතියේ කොටසක් කුට්ටි ගල් ඇල්ලීම</t>
  </si>
  <si>
    <t>අංගාගොඩ</t>
  </si>
  <si>
    <t>අංක 2-4735</t>
  </si>
  <si>
    <t>RW</t>
  </si>
  <si>
    <t>Construction</t>
  </si>
  <si>
    <t>Hon.Chandima Weerakkodi</t>
  </si>
  <si>
    <t>Supply chairs for Eldery society at Habakkala</t>
  </si>
  <si>
    <t>Habakkala</t>
  </si>
  <si>
    <t>No 9 c 4755</t>
  </si>
  <si>
    <t>9 සී හබක්කල වැඩිහිටි සමිතියට පුටු ලබාදීම</t>
  </si>
  <si>
    <t>හබක්කල</t>
  </si>
  <si>
    <t>අංක 9 සී-4755</t>
  </si>
  <si>
    <t>Hon. Chandima Weerakkodi</t>
  </si>
  <si>
    <t>Supply Equipment for Miriswaththa Siha Shakthi Society</t>
  </si>
  <si>
    <t>Miriswatta</t>
  </si>
  <si>
    <t>14 A-4765</t>
  </si>
  <si>
    <t>මිරිස්වත්ත සිහ ශක්ති සමිතියේ උපකරණ ලබාදීම</t>
  </si>
  <si>
    <t>මිරිස්වත්ත</t>
  </si>
  <si>
    <t>14 ඒ-4765</t>
  </si>
  <si>
    <t>Supply Equipment for  Bentota Suhada Mithuru Sansadaya</t>
  </si>
  <si>
    <t>Pahurumulla</t>
  </si>
  <si>
    <t>No 1-4729</t>
  </si>
  <si>
    <t>බෙන්තොට සුහද මිතුරු සංසදයට උපකරණ ලබාදීම</t>
  </si>
  <si>
    <t>පහුරුමුල්ල</t>
  </si>
  <si>
    <t>අංක 1-4729</t>
  </si>
  <si>
    <t xml:space="preserve"> Fulfilling Agrarian vella  at Hipanwaththa Mabingoda</t>
  </si>
  <si>
    <t>Hipanwatta</t>
  </si>
  <si>
    <t>40 B-4779</t>
  </si>
  <si>
    <t>හිපන්වත්ත මාබින්ගොඩ කෘෂි වේල්ල ගොඩ කිරීම</t>
  </si>
  <si>
    <t>හිපන්වත්ත</t>
  </si>
  <si>
    <t>40 බී-4779</t>
  </si>
  <si>
    <t>RA</t>
  </si>
  <si>
    <t>Hon. Manusha Nanayakkara</t>
  </si>
  <si>
    <t>For construction a building at Dhamma school  in Sri Keththarama Temple</t>
  </si>
  <si>
    <t>Sinharupagama</t>
  </si>
  <si>
    <t>3 B-4730</t>
  </si>
  <si>
    <t>ශ්‍රී ඛෙත්තාරාම විහාරස්ථානයේ දහම් පාසලේගොඩනැගිල්ලක් ඉඳිකර ගැනීම සඳහා</t>
  </si>
  <si>
    <t>සිංහරූපාගම</t>
  </si>
  <si>
    <t>3 බී-4730</t>
  </si>
  <si>
    <t>SS</t>
  </si>
  <si>
    <t>Reconstruction Dharmashala at  Bentota Gangarama temple</t>
  </si>
  <si>
    <t>Dedduwa</t>
  </si>
  <si>
    <t>No 6-4739</t>
  </si>
  <si>
    <t>බෙන්තොට ගංගාරාම පුරාණ විහාරයේ ධර්මශාලාව ප්‍රතිසංස්කරණය සඳහා</t>
  </si>
  <si>
    <t>දෙද්දුව</t>
  </si>
  <si>
    <t>අංක 6-4739</t>
  </si>
  <si>
    <t>Supply a  tent for Miriswaththa Siha Shakthi Society</t>
  </si>
  <si>
    <t>මිරිස්වත්ත සිහ ශක්ති සුභසාධක සමිතිය සඳහා ආවරණ මඩුවක් ලබා ගැනීම</t>
  </si>
  <si>
    <t xml:space="preserve">For supply library Equipment to Sri Swarnajothi Dhamma school </t>
  </si>
  <si>
    <t>9 C-4755</t>
  </si>
  <si>
    <t>ශ්‍රී ස්වර්ණජෝති දහම් පාසලට පුස්තකාල උපකරණ ලබාගැනීම සඳහා</t>
  </si>
  <si>
    <t>9 සී-4755</t>
  </si>
  <si>
    <t>Hon. Mohan Priyadarshana De  Silva</t>
  </si>
  <si>
    <t>Construction Commiunity building at Bolthudawa Villege in Gonagalapura G. N. Division</t>
  </si>
  <si>
    <t>Gonagalapura</t>
  </si>
  <si>
    <t>No 11-4751</t>
  </si>
  <si>
    <t>ගෝනගලපුර ග්‍රා.නි. වසමේ බොල්තුඩාව ගම්මානයේ ප්‍රජාශාලාවඉදිකිරීම</t>
  </si>
  <si>
    <t>ගෝනගලපුර</t>
  </si>
  <si>
    <t>අංක 11-4751</t>
  </si>
  <si>
    <t>Supply Equipment for Rural Development Society at Dombagahawaththa G.N. Division</t>
  </si>
  <si>
    <t>Dombagahawatta</t>
  </si>
  <si>
    <t>11 D-4758</t>
  </si>
  <si>
    <t>11 ඩී දොඹගහවත්ත ග්‍රා.නි. වසමේ ග්‍රාම සංවර්ධන සමිතියට උපකරණ දීම</t>
  </si>
  <si>
    <t>දොඹගහවත්ත</t>
  </si>
  <si>
    <t>11 ඩී-4758</t>
  </si>
  <si>
    <t>Supply sports goods for Samagi sports society</t>
  </si>
  <si>
    <t>Hungantota Wadumulla</t>
  </si>
  <si>
    <t>No 3 D- 4738</t>
  </si>
  <si>
    <t>සමගි ක්‍රීඩා සමාජයට ක්‍රීඩා භාණ්ඩ දීම</t>
  </si>
  <si>
    <t>හුංගන්තොට වඩුමුල්ල</t>
  </si>
  <si>
    <t>අංක 3 ඩී-4738</t>
  </si>
  <si>
    <t>CD</t>
  </si>
  <si>
    <t>Hon. Geetha Kumarasingha</t>
  </si>
  <si>
    <t>Supply 20 x 10 Canapy for  Ekamuthu obitual commity</t>
  </si>
  <si>
    <t>එකමුතු මරණාධාර සමිතිය සඳහා 20 x10 කැනපි එකක් ලබාදීම</t>
  </si>
  <si>
    <t>Reconstruction Dedduwa Ethduwa  inter road using Bako machin</t>
  </si>
  <si>
    <t>දෙද්දුව ඇත්දූව අතුරු මාර්ගය බැකෝ  යන්ත්‍ර දමා පිළිසකර කිරීම</t>
  </si>
  <si>
    <t>Supply 10 x10 Canapy for Suhada Mithuru Hamuwa</t>
  </si>
  <si>
    <t>සුහද මිතුරු හමුව සඳහා 10 x 10 කැනපි එකක් ලබාදීම</t>
  </si>
  <si>
    <t>Supply plastic chairs for Shanthi Eldery society</t>
  </si>
  <si>
    <t>ශාන්ති වැඩිහිටි සමිතිය සඳහා ප්ලාස්ටික් පුටු ලබාදීම</t>
  </si>
  <si>
    <t>Reconstruction access road in Horawala Kanista vidyalaya</t>
  </si>
  <si>
    <t>Mahagoda</t>
  </si>
  <si>
    <t>No 14 -4767</t>
  </si>
  <si>
    <t>හොරවල කණිෂ්ඨ විද්‍යාලයට පිවිසෙන මාර්ගය පිළිසකර කිරීම</t>
  </si>
  <si>
    <t>මහගොඩ</t>
  </si>
  <si>
    <t>අංක 14 -4767</t>
  </si>
  <si>
    <t>L -120m</t>
  </si>
  <si>
    <t>Supply 20x10  tent for Kelamthotuwa Eksath welfare society</t>
  </si>
  <si>
    <t>Moragoda</t>
  </si>
  <si>
    <t>13A-4771</t>
  </si>
  <si>
    <t>කේලම්තොටුව එක්සත් සුභසාධක සමිතිය සඳහා 20 x 10 ටකරන් මඩුවක් ලබාදීම</t>
  </si>
  <si>
    <t>මොරගොඩ</t>
  </si>
  <si>
    <t>13 ඒ-4771</t>
  </si>
  <si>
    <t>Supply photo copy Machin for Haburugala Sri Punyarathana Damma school</t>
  </si>
  <si>
    <t>No 12 -4745</t>
  </si>
  <si>
    <t>හබුරුගල ශ්‍රී පුණ්‍යරතන දහම් පාසල සඳහා ඡායා පිටපත් යන්ත්‍රයක් ලබාදීම</t>
  </si>
  <si>
    <t>හබුරුගල</t>
  </si>
  <si>
    <t>අංක 12 -4745</t>
  </si>
  <si>
    <t>Reconstruction and supply electricity for Ethungagoda Grama Lekam office</t>
  </si>
  <si>
    <t>Ethungagoda</t>
  </si>
  <si>
    <t>14 E- 4750</t>
  </si>
  <si>
    <t>ඇතුන්ගාගොඩ ග්‍රාම ලේකම් කාර්යාලය සඳහා විදුලිය ලබාදීම හා නවීකරණය කිරීම</t>
  </si>
  <si>
    <t>ඇතුන්ගාගොඩ</t>
  </si>
  <si>
    <t>14 ඊ- 4750</t>
  </si>
  <si>
    <t>EL</t>
  </si>
  <si>
    <t>Development of G/ Kobeiduwa primary school</t>
  </si>
  <si>
    <t>No 14 A - 4765</t>
  </si>
  <si>
    <t>ගා/කොබෙයිදූව ප්‍රාථමික විද්‍යාලයේ ගොඩනැගිලි  සංවර්ධනය කිරීම</t>
  </si>
  <si>
    <t>අංක 14 ඒ - 4765</t>
  </si>
  <si>
    <t>Reconstruction Bodhiya and shrine room near the Suriyagama Prajasala</t>
  </si>
  <si>
    <t>සූරියගම ප්‍රජාශාලාව අසල බුදුමැදුර හා බෝධිය ප්‍රතිසංස්කරණය කිරීම</t>
  </si>
  <si>
    <t>Supply 20 x10 Tent  for Kandamulla welfare society</t>
  </si>
  <si>
    <t>Kandemulla</t>
  </si>
  <si>
    <t>10 C -4762</t>
  </si>
  <si>
    <t>කන්දමුල්ල සුභසාධක සමිතිය සඳහා 20 X 10 ටකරන් මඩුවක්  ලබාදීම</t>
  </si>
  <si>
    <t>කන්දමුල්ල</t>
  </si>
  <si>
    <t>10 සී -4762</t>
  </si>
  <si>
    <t>Concrete  the Gonagala Miriswaththa Road</t>
  </si>
  <si>
    <t>ගෝනගලපුර ඔබවත්ත පාර කොන්ක්‍රීට් දමා පිළිසකර කිරීම</t>
  </si>
  <si>
    <t xml:space="preserve">ගෝනගලපුර </t>
  </si>
  <si>
    <t>For development of Wanawasa temple</t>
  </si>
  <si>
    <t>Yathramulla</t>
  </si>
  <si>
    <t>No 3 - 4731</t>
  </si>
  <si>
    <t>වනවාස රජමහා විහාරයේ සංවර්ධන කටයුතු සඳහා</t>
  </si>
  <si>
    <t>යාත්‍රාමුල්ල</t>
  </si>
  <si>
    <t>අංක 3 - 4731</t>
  </si>
  <si>
    <t>Supply a Bufe set and a louds speeker set  for Galthuduwa Eksath welfare society</t>
  </si>
  <si>
    <t>Kolaniya</t>
  </si>
  <si>
    <t>No 11 E-4764</t>
  </si>
  <si>
    <t>ගල්තුඩුව එක්සත් සුභසාධක සමිතිය සඳහා ශබ්ද විකාශන යන්ත්‍රයක් හා බුෆේ සෙට් එකක් ලබාදීම</t>
  </si>
  <si>
    <t>කොළණිය</t>
  </si>
  <si>
    <t>අංක 11 ඊ-4764</t>
  </si>
  <si>
    <t>Supply plastic chairs for Sihashakthi welfare  society</t>
  </si>
  <si>
    <t>No 14A - 4765</t>
  </si>
  <si>
    <t>සිහශක්ති සුබසාධක සමිතිය සදහා ප්ලාස්ටික් පුටු ලබාදීම</t>
  </si>
  <si>
    <t>Supply Equipments for Pilekumbura Grama Lekam office</t>
  </si>
  <si>
    <t>Pilekumbura</t>
  </si>
  <si>
    <t>No 14 D-4768</t>
  </si>
  <si>
    <t>පිළේකුඹුර ග්‍රාම ලේකම් කාර්යාලය සඳහා උපකරණ ලබාදීම</t>
  </si>
  <si>
    <t>පිළේකුඹුර</t>
  </si>
  <si>
    <t>අංක 14 ඩී-4768</t>
  </si>
  <si>
    <t>Supply a canapy for Sahana obitual society</t>
  </si>
  <si>
    <t>No 3 B-4730</t>
  </si>
  <si>
    <t>සහන අවමංගල්‍යාධාර සමිතිය සඳහා කැනපියක් ලබාදීම</t>
  </si>
  <si>
    <t>අංක 3 බී-4730</t>
  </si>
  <si>
    <t>No 3 B-4731</t>
  </si>
  <si>
    <t>Supply Equipments for Galapare Eksath obitual society at Kuda Uragaha</t>
  </si>
  <si>
    <t>Kuda Uragaha</t>
  </si>
  <si>
    <t>No 40 C -4776</t>
  </si>
  <si>
    <t>කුඩා ඌරගහ ගලපාරේ එක්සත් මරණාධාර සමිතිය සදහා උපකරණ ලබාදීම</t>
  </si>
  <si>
    <t>කුඩා ඌරගහ</t>
  </si>
  <si>
    <t>අංක 40 සී -4776</t>
  </si>
  <si>
    <t>Reconstruction Vihara building at Sri Sunandarama viharaya</t>
  </si>
  <si>
    <t>Maha Uragaha</t>
  </si>
  <si>
    <t>No 40 -4777</t>
  </si>
  <si>
    <t>ශ්‍රී සුනන්දාරාම පුරාණ විහාරයේ විහාර මන්දිරය අළුත්වැඩියා කිරීම</t>
  </si>
  <si>
    <t>මහඌරගහ</t>
  </si>
  <si>
    <t>අංක 40 -4777</t>
  </si>
  <si>
    <t>Supply Equipments for Sooriyagama Haburugala Ekamuthu welfare society</t>
  </si>
  <si>
    <t>Haburugala</t>
  </si>
  <si>
    <t>No 12-4745</t>
  </si>
  <si>
    <t>සූරියගම හබුරුගල එකමුතු සුභසාධක සමිතිය සඳහා උපකරණ ලබාදීම</t>
  </si>
  <si>
    <t>අංක 12-4745</t>
  </si>
  <si>
    <t>Supply Equipments for Gonagala Eksath welfare society</t>
  </si>
  <si>
    <t>ගෝනගල එක්සත් අන්‍යොන්‍යාධාර සමිතිය සදහා උපකරණ ලබාදීම</t>
  </si>
  <si>
    <t>Supply Equipments for Yalegama Jayasumanarama Damma school</t>
  </si>
  <si>
    <t>Yalegama</t>
  </si>
  <si>
    <t>No 8- 4753</t>
  </si>
  <si>
    <t>යාලේගම ජයසුමනාරාමයේ දහම් පාසල  සදහා උපකරණ ලබාදීම</t>
  </si>
  <si>
    <t>යාලේගම</t>
  </si>
  <si>
    <t>අංක 8- 4753</t>
  </si>
  <si>
    <t>Concrete  the  Kudupotha Road</t>
  </si>
  <si>
    <t>Akadegoda</t>
  </si>
  <si>
    <t>10 B - 4759</t>
  </si>
  <si>
    <t>කුඩුපොත දක්වා දිවෙන මාර්ගය කොන්ක්‍රීට් කිරීම</t>
  </si>
  <si>
    <t>අකාඩේගොඩ</t>
  </si>
  <si>
    <t>10 බී - 4759</t>
  </si>
  <si>
    <t>30M</t>
  </si>
  <si>
    <t>Construction Sawsiri Uyana water project</t>
  </si>
  <si>
    <t>සව්සිරි උයන ජල ව්‍යාපෘතිය ඉදිකිරීම</t>
  </si>
  <si>
    <t>MI</t>
  </si>
  <si>
    <t>Supply 50 chairs and a tent for Senehasa Mav Samajaya</t>
  </si>
  <si>
    <t>No 10 B - 4759</t>
  </si>
  <si>
    <t>සෙනෙහස මව් සමාජයට පුටු 50 ක් සහ ටෙන්ට් එකක් ලබාදීම</t>
  </si>
  <si>
    <t>අංක 10 බී - 4759</t>
  </si>
  <si>
    <t>Reconstruction the road upto Arthur Kolin Mawatha</t>
  </si>
  <si>
    <t>Kommala</t>
  </si>
  <si>
    <t>3 C - 4732</t>
  </si>
  <si>
    <t>සුද්දගොඩ වැඩිහිටි නිවස අසලින් වැටී ඇති ආතර් කොලින් මාවත දක්වා ඇති පාර පිළිසකර කිරීම</t>
  </si>
  <si>
    <t>කෝම්මල</t>
  </si>
  <si>
    <t>3 සී - 4732</t>
  </si>
  <si>
    <t>Supply water and sanitery facilities for Sirisuwaddanaramaya</t>
  </si>
  <si>
    <t>Kahawegammadda</t>
  </si>
  <si>
    <t>No 10-4760</t>
  </si>
  <si>
    <t>සිරිසුවඩ්ඩනාරාම පුරාණ විහාරයේ ජල හා සනීපාරක්ෂක පහසුකම් ලබාදීම</t>
  </si>
  <si>
    <t>කහවෙගම්මැද්ද</t>
  </si>
  <si>
    <t>අංක 10-4760</t>
  </si>
  <si>
    <t>Supply Equipments for Kaikawala Kalana Mithuru society</t>
  </si>
  <si>
    <t>Kaikawala</t>
  </si>
  <si>
    <t>No 9 -4754</t>
  </si>
  <si>
    <t>කයිකාවල කළණ මිතුරු සමිතියට උපකරණ ලබාදීම</t>
  </si>
  <si>
    <t>කයිකාවල</t>
  </si>
  <si>
    <t>අංක 9 -4754</t>
  </si>
  <si>
    <t>Supply Equipments for Dombagahawaththa Sri Sudharma Eldery society</t>
  </si>
  <si>
    <t>No 11 D -4758</t>
  </si>
  <si>
    <t>දොඹගහවත්ත ශ්‍රී සුධර්ම වැඩිහිටි සමිතිය සදහා  උපකරණ ලබාදීම</t>
  </si>
  <si>
    <t>අංක 11 ඩී -4758</t>
  </si>
  <si>
    <t>Supply a loudspeaker for  Mahagoda Eksath obitual podusewa society</t>
  </si>
  <si>
    <t>මහගොඩ එක්සත් ‍ අවමංගල්‍යාධාර පොදු සේවා සමිතියට ශබ්ද විකාශන යන්ත්‍ර ලබාදීම</t>
  </si>
  <si>
    <t>Supply Equipments for  Shri Vijaya welfare society</t>
  </si>
  <si>
    <t>No 14 E- 4750</t>
  </si>
  <si>
    <t>ශ්‍රී විජය අන්‍යොන්‍යාධාර සමිතිය සදහා උපකරණ ලබාදීම</t>
  </si>
  <si>
    <t>අංක 14 ඊ- 4750</t>
  </si>
  <si>
    <t>Supply Equipments for Sri Sujatharamaya</t>
  </si>
  <si>
    <t>Ranthotuwila</t>
  </si>
  <si>
    <t>No 13 -4772</t>
  </si>
  <si>
    <t>ශ්‍රී සුජාතාරාමය සඳහා අවශ්‍ය උපකරණ ලබාදීම</t>
  </si>
  <si>
    <t>රන්තොටුවිල</t>
  </si>
  <si>
    <t>අංක 13 -4772</t>
  </si>
  <si>
    <t>Concrete the Pitapoththagodawatta road</t>
  </si>
  <si>
    <t>හබුරුගල සූරියගම පාරේ පළමුව හමුවන පටුමග එන පිටපොත්ත ගොඩවත්ත පාර කොන්ක්‍රීට් කිරීම</t>
  </si>
  <si>
    <t>Reconstruction Thapodarama first  internal road</t>
  </si>
  <si>
    <t>තපෝදාරාම පන්සල පාර පළමු අතුරු මාර්ගය පිළිසකර කිරීම</t>
  </si>
  <si>
    <t>Reconstruction internal road which is spreading from Kelamthotuwa to Mahawila</t>
  </si>
  <si>
    <t>Mahawila West</t>
  </si>
  <si>
    <t>No 14 C - 4769</t>
  </si>
  <si>
    <t>කේලම්තොටුව සිට මහවිල දක්වා දිවෙන මාර්ගයේ අතුරු මාර්ගය පිළිසකර කිරීම</t>
  </si>
  <si>
    <t>මහවිල බටහිර</t>
  </si>
  <si>
    <t>අංක 14 සී - 4769</t>
  </si>
  <si>
    <t>28M</t>
  </si>
  <si>
    <t>For construction library building of Buddhist social service center at Sri  Dharma  Vijayarama viharaya</t>
  </si>
  <si>
    <t>No 2 -4735</t>
  </si>
  <si>
    <t>ශ්‍රී ධර්ම විජයාරාම විහාරයේ බෞද්ධ සමාජසේවා ආයතනයේ පුස්තකාලය‍ ගොඩනැගීම සඳහා</t>
  </si>
  <si>
    <t>අංක 2 -4735</t>
  </si>
  <si>
    <t>Supply plastic chairs for Bentota Suhada Mithuru Sansadaya</t>
  </si>
  <si>
    <t>pahurumulla</t>
  </si>
  <si>
    <t>No 1 -4729</t>
  </si>
  <si>
    <t>බෙන්තොට සුහද මිතුරු සංසදය සඳහා ප්ලාස්ටික් පුටු ලබාදීම</t>
  </si>
  <si>
    <t>අංක 1 -4729</t>
  </si>
  <si>
    <t>Supply plastic chairs for Galthuduwa Eldery society</t>
  </si>
  <si>
    <t>Galthuduwa</t>
  </si>
  <si>
    <t>No11 B-4763</t>
  </si>
  <si>
    <t>ගල්තුඩුව වැඩිහිටි සමිතිය සඳහා ප්ලාස්ටික් පුටු ලබාදීම</t>
  </si>
  <si>
    <t>ගල්තුඩුව</t>
  </si>
  <si>
    <t>අංක11 බී-4763</t>
  </si>
  <si>
    <t>Supply plastic chairs for Samurdhi Agrarian society</t>
  </si>
  <si>
    <t>සමෘද්ධි ගොවි සංවිධානය සදහා ප්ලාස්ටික් පුටු ලබාදීම</t>
  </si>
  <si>
    <t>Supply plastic chairs for Eksath obitual society</t>
  </si>
  <si>
    <t>Athuruwella</t>
  </si>
  <si>
    <t>No 8 C - 4740</t>
  </si>
  <si>
    <t>එක්සත් මරණාධාර සමිතිය සඳහා ප්ලාස්ටික් පුටු ලබාදීම</t>
  </si>
  <si>
    <t>අතුරුවැල්ල</t>
  </si>
  <si>
    <t>අංක 8 සී - 4740</t>
  </si>
  <si>
    <t>Supply Equipments for Eksath welfare society</t>
  </si>
  <si>
    <t>Thotakanaththa</t>
  </si>
  <si>
    <t>No 12 A- 4748</t>
  </si>
  <si>
    <t>එක්සත් සුභසාධක සමිතිය සඳහා උපකරණ ලබාදීම</t>
  </si>
  <si>
    <t>තොටකනත්ත</t>
  </si>
  <si>
    <t>අංක 12 ඒ- 4748</t>
  </si>
  <si>
    <t>Construction wall at Thunduwa Muslim college</t>
  </si>
  <si>
    <t>Thunduwa East</t>
  </si>
  <si>
    <t>No 12 B -4747</t>
  </si>
  <si>
    <t>තුන්දූව මුස්ලිම් විද්‍යාලයේ ඉදිරිපස තාප්පය ඉදිකිරීම</t>
  </si>
  <si>
    <t>තුන්දූව නැගෙ.</t>
  </si>
  <si>
    <t>අංක 12 බී -4747</t>
  </si>
  <si>
    <t>Reconstruction Katuwaththa Viyanduwa road</t>
  </si>
  <si>
    <t>Viyanduwa</t>
  </si>
  <si>
    <t>No 12F- 4766</t>
  </si>
  <si>
    <t>කටුවත්ත වියන්දූව මාර්ගය පිළිසකර කිරීම</t>
  </si>
  <si>
    <t>වියන්දූව</t>
  </si>
  <si>
    <t>අංක 12එෆ් - 4766</t>
  </si>
  <si>
    <t>L98m</t>
  </si>
  <si>
    <t xml:space="preserve">   Concrete  and reconstruction internal road in Viliam Gunarathna Patumaga</t>
  </si>
  <si>
    <t>විලියම් ගුණරත්න පටුමගේ ඇති අතුරු මාර්ගය කොන්ක්‍රීට් දමා පිළිසකර කිරීම</t>
  </si>
  <si>
    <t>40M</t>
  </si>
  <si>
    <t>Development of Thapodarama temple ' s first road's internal road</t>
  </si>
  <si>
    <t>තපෝදාරාම පන්සල පාරේ පළමු පාරේ අතුරු මාර්ගය සංවර්ධනය කිරීම</t>
  </si>
  <si>
    <t>Development of Thapodarama temple ' s  second road's internal road</t>
  </si>
  <si>
    <t>තපෝදාරාම පන්සල පාරේ දෙවන පාරේ අතුරු මාර්ගය සංවර්ධනය කිරීම</t>
  </si>
  <si>
    <t>Supply a sasfan set for Mahawaththa Galgoda Gammedda welfare society</t>
  </si>
  <si>
    <t>Warakamulla</t>
  </si>
  <si>
    <t>No.10 A - 4761</t>
  </si>
  <si>
    <t>මහවත්ත ගල්ගොඩ ගම්මැද්ද සුභසාධක සමිතියට සාස්පාන් සෙට් එකක් ලබාදීම</t>
  </si>
  <si>
    <t>වරකමුල්ල</t>
  </si>
  <si>
    <t>අංක 10 ඒ- 4761</t>
  </si>
  <si>
    <t>construction Dhamma school building at Kusumarukkaramaya</t>
  </si>
  <si>
    <t>12 A-4748</t>
  </si>
  <si>
    <t>කුසුමරුක්ඛාරාම විහාරයේ දහම් පාසල් ගොඩනැගිල්ල ඉදිකිරීම.</t>
  </si>
  <si>
    <t>12 ඒ-4748</t>
  </si>
  <si>
    <t>Concret the  maternity hospital and dispensary road at Horawala</t>
  </si>
  <si>
    <t>No.14 - 4767</t>
  </si>
  <si>
    <t>හොරවල මාතෘ රෝහලට හා බෙහෙත් ශාලාවට යන පාර කොන්ක්‍රීට් කිරීම</t>
  </si>
  <si>
    <t>අංක 14-4767</t>
  </si>
  <si>
    <t>33M</t>
  </si>
  <si>
    <t>Hon. M.H.M. Salman</t>
  </si>
  <si>
    <t>Fixing  street lamps  for clectricity post from Kottangaha junction to Thunduwa temple</t>
  </si>
  <si>
    <t>ගා/ තුන්දූව මුස්ලිම් මහ විදුහලේ ප්‍රධාන දොරටුව අසල අංග සම්පූර්ණ ගේට්ටුවක් සවි කිරීම සදහා</t>
  </si>
  <si>
    <t>Complete the works of water tank at Thunduwa mosque</t>
  </si>
  <si>
    <t>තුන්දූව ජුම්මා පල්ලියේ ඉදිකරන ලද වුළු දෝවනය සඳහා වූ ජල තටාකයේ වැසි ආවරණය සහිතව අනිකුත් අවශ්‍යතා සම්පූර්ණ කිරීමට</t>
  </si>
  <si>
    <t>Hon. Gayantha Karunathilaka</t>
  </si>
  <si>
    <t>Laying interlocks around the vihara maluwa at Neelissigewaththa Dharmarama viharaya</t>
  </si>
  <si>
    <t>Warahena</t>
  </si>
  <si>
    <t>No 2A - 4736</t>
  </si>
  <si>
    <t>නිලිස්සිගෙවත්ත ධර්මාරාම විහාරස්ථ චෛත්‍ය මළුව වටා කැටගල් ඇල්ලීම</t>
  </si>
  <si>
    <t>වරාහේන</t>
  </si>
  <si>
    <t>2 ඒ-4736</t>
  </si>
  <si>
    <t>Supply electricity and instrument for multipurpus building</t>
  </si>
  <si>
    <t>14 E - 4750</t>
  </si>
  <si>
    <t>ඇතුන්ගාගොඩ බහුකාර්ය ගොඩනැගිල්ලට විදුලිය හා විදුලි උපකරණ ලබා ගැනීම</t>
  </si>
  <si>
    <t>supply chairs for sumaga eldery society</t>
  </si>
  <si>
    <t>Thunduwa West</t>
  </si>
  <si>
    <t>12 C-4746</t>
  </si>
  <si>
    <t>තුන්දූව සුමග වැඩිහිටි සංවිධානය සඳහා පුටු ලබාදීම</t>
  </si>
  <si>
    <t>තුන්දූව බටහිර</t>
  </si>
  <si>
    <t>12 සී -4746</t>
  </si>
  <si>
    <t>Supply porcilen plates for Bandarigoda paropakara society</t>
  </si>
  <si>
    <t>හෙට්ටිගොඩ බණ්ඩාරිගොඩ පරෝපාකාර සමිතියට පෝසිලේන් පිඟන් 60 ක් ලබාදීම</t>
  </si>
  <si>
    <t xml:space="preserve"> Construction side wall for Dedduwa playground</t>
  </si>
  <si>
    <t>No. 6- 4739</t>
  </si>
  <si>
    <t>දෙද්දුව ක්‍රීඩා පිටිය සංවර්ධනය සඳහා පැති බැම්මක් සකස් කිරීම</t>
  </si>
  <si>
    <t>Complete the works of  librari in Sunandarama temple</t>
  </si>
  <si>
    <t>Mullegoda</t>
  </si>
  <si>
    <t>11 A-4743</t>
  </si>
  <si>
    <t>මුල්ලෙගොඩ සුනන්දාරාම විහාරස්ථ පුස්තකාල ගොඩනැගිල්ලේ වැඩ අවසන් කිරීම</t>
  </si>
  <si>
    <t>මුල්ලෙගොඩ</t>
  </si>
  <si>
    <t>11 ඒ-4743</t>
  </si>
  <si>
    <t>Supply a tent for muslim Rural development society</t>
  </si>
  <si>
    <t>12 B-4747</t>
  </si>
  <si>
    <t>තුන්දූව මුස්ලිම් ග්‍රාම සංවර්ධන සමිතියට ටෙන්ට් එකක් ලබාදීම</t>
  </si>
  <si>
    <t>12 බී- 4747</t>
  </si>
  <si>
    <t>Supply rawmaterial for Thotakanaththa Kusumarukkaramaya.</t>
  </si>
  <si>
    <t>තොටකනත්ත කුසුමරුක්ඛාරාම විහාරස්ථ දහම් පාසල් ගොඩනැගිල්ලේ වැඩ කටයුතු සඳහා අමුද්‍රව්‍ය ගැනීම</t>
  </si>
  <si>
    <t>කොට්ටංගහ හන්දියේ සිට තුන්දූව පන්සල දක්වා වෙල්යාය මැදින් විහිදී ඇති මාර්ගයේ රාත්‍රී කාලයේ ගමන් කරන මහජනයාගේ ආරක්ෂාව සහ පහසුව  පිණිස විදුලි කණු 08  වීථි ලාම්පු සවිකිරීම</t>
  </si>
  <si>
    <t>ඕබඩවත්ත අවමංගල්‍යාධාර සමිති ගොඩනැගිල්ල ඉදිකිරීම සදහා ද්‍රව්‍ය ලබා ගැනීම.</t>
  </si>
  <si>
    <t>Physical and Financial Progress  of the month of January  2018.01.31</t>
  </si>
  <si>
    <t>ව්‍යාපෘතියේ නම Project Name</t>
  </si>
  <si>
    <t>ග්‍රාම නිලධාරී‍කොට්ඨාශය GN Division</t>
  </si>
  <si>
    <t>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</si>
</sst>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.00_);_(* \(#,##0.00\);_(* &quot;-&quot;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Book Antiqua"/>
      <family val="1"/>
    </font>
    <font>
      <sz val="26"/>
      <color theme="1"/>
      <name val="Calibri"/>
      <family val="2"/>
      <scheme val="minor"/>
    </font>
    <font>
      <sz val="26"/>
      <color theme="1"/>
      <name val="Book Antiqua"/>
      <family val="1"/>
    </font>
    <font>
      <b/>
      <sz val="26"/>
      <color theme="1"/>
      <name val="Calibri"/>
      <family val="2"/>
      <scheme val="minor"/>
    </font>
    <font>
      <b/>
      <i/>
      <sz val="26"/>
      <color indexed="16"/>
      <name val="Arial"/>
      <family val="2"/>
    </font>
    <font>
      <b/>
      <i/>
      <sz val="26"/>
      <color theme="5" tint="-0.249977111117893"/>
      <name val="Arial"/>
      <family val="2"/>
    </font>
    <font>
      <b/>
      <i/>
      <sz val="26"/>
      <color theme="5" tint="-0.499984740745262"/>
      <name val="Arial"/>
      <family val="2"/>
    </font>
    <font>
      <sz val="26"/>
      <name val="Arial"/>
      <family val="2"/>
    </font>
    <font>
      <sz val="26"/>
      <color theme="1"/>
      <name val="Cambria"/>
      <family val="1"/>
      <scheme val="major"/>
    </font>
    <font>
      <b/>
      <sz val="26"/>
      <color theme="1"/>
      <name val="Arial"/>
      <family val="2"/>
    </font>
    <font>
      <sz val="36"/>
      <color theme="1"/>
      <name val="Calibri"/>
      <family val="2"/>
      <scheme val="minor"/>
    </font>
    <font>
      <b/>
      <sz val="14"/>
      <color theme="1"/>
      <name val="Book Antiqua"/>
      <family val="1"/>
    </font>
    <font>
      <sz val="14"/>
      <color theme="1"/>
      <name val="Book Antiqua"/>
      <family val="1"/>
    </font>
    <font>
      <b/>
      <sz val="14"/>
      <color theme="1"/>
      <name val="Calibri"/>
      <family val="2"/>
      <scheme val="minor"/>
    </font>
    <font>
      <b/>
      <sz val="14"/>
      <name val="Book Antiqua"/>
      <family val="1"/>
    </font>
    <font>
      <sz val="14"/>
      <name val="Book Antiqua"/>
      <family val="1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sz val="12"/>
      <color theme="1"/>
      <name val="Book Antiqua"/>
      <family val="1"/>
    </font>
    <font>
      <b/>
      <sz val="12"/>
      <color theme="1"/>
      <name val="Calibri"/>
      <family val="2"/>
      <scheme val="minor"/>
    </font>
    <font>
      <sz val="10"/>
      <color theme="1"/>
      <name val="Book Antiqua"/>
      <family val="1"/>
    </font>
    <font>
      <i/>
      <sz val="10"/>
      <color theme="1"/>
      <name val="Book Antiqua"/>
      <family val="1"/>
    </font>
    <font>
      <sz val="10"/>
      <color theme="1"/>
      <name val="Calibri"/>
      <family val="2"/>
      <scheme val="minor"/>
    </font>
    <font>
      <sz val="9"/>
      <color theme="1"/>
      <name val="Book Antiqua"/>
      <family val="1"/>
    </font>
    <font>
      <b/>
      <sz val="9"/>
      <color theme="1"/>
      <name val="Book Antiqua"/>
      <family val="1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/>
  </cellStyleXfs>
  <cellXfs count="211">
    <xf numFmtId="0" fontId="0" fillId="0" borderId="0" xfId="0"/>
    <xf numFmtId="0" fontId="0" fillId="0" borderId="0" xfId="0"/>
    <xf numFmtId="0" fontId="7" fillId="0" borderId="0" xfId="3" applyFont="1" applyFill="1" applyBorder="1" applyAlignment="1">
      <alignment horizontal="center" vertical="center" wrapText="1"/>
    </xf>
    <xf numFmtId="3" fontId="7" fillId="0" borderId="0" xfId="3" applyNumberFormat="1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3" fontId="10" fillId="0" borderId="0" xfId="3" applyNumberFormat="1" applyFont="1" applyFill="1" applyBorder="1" applyAlignment="1">
      <alignment horizontal="center" vertical="center"/>
    </xf>
    <xf numFmtId="3" fontId="11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 wrapText="1"/>
    </xf>
    <xf numFmtId="0" fontId="5" fillId="0" borderId="0" xfId="0" applyFont="1" applyFill="1"/>
    <xf numFmtId="0" fontId="12" fillId="0" borderId="0" xfId="3" applyNumberFormat="1" applyFont="1" applyFill="1" applyBorder="1" applyAlignment="1">
      <alignment horizontal="center" vertical="center"/>
    </xf>
    <xf numFmtId="3" fontId="12" fillId="0" borderId="0" xfId="3" applyNumberFormat="1" applyFont="1" applyFill="1" applyBorder="1" applyAlignment="1">
      <alignment horizontal="center"/>
    </xf>
    <xf numFmtId="0" fontId="12" fillId="0" borderId="0" xfId="2" applyNumberFormat="1" applyFont="1" applyFill="1" applyBorder="1" applyAlignment="1">
      <alignment horizontal="center"/>
    </xf>
    <xf numFmtId="0" fontId="5" fillId="0" borderId="0" xfId="0" applyFont="1" applyFill="1" applyAlignment="1"/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/>
    <xf numFmtId="0" fontId="5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13" fillId="0" borderId="0" xfId="0" applyFont="1" applyFill="1"/>
    <xf numFmtId="0" fontId="14" fillId="0" borderId="7" xfId="0" applyFont="1" applyFill="1" applyBorder="1" applyAlignment="1">
      <alignment horizontal="center" vertical="center"/>
    </xf>
    <xf numFmtId="0" fontId="15" fillId="0" borderId="7" xfId="0" applyFont="1" applyFill="1" applyBorder="1"/>
    <xf numFmtId="0" fontId="15" fillId="0" borderId="0" xfId="0" applyFont="1" applyFill="1"/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1" fontId="19" fillId="0" borderId="0" xfId="0" applyNumberFormat="1" applyFont="1" applyFill="1" applyBorder="1" applyAlignment="1">
      <alignment horizontal="center" vertical="center"/>
    </xf>
    <xf numFmtId="41" fontId="19" fillId="0" borderId="0" xfId="0" applyNumberFormat="1" applyFont="1" applyFill="1" applyBorder="1" applyAlignment="1">
      <alignment horizontal="right" vertical="center"/>
    </xf>
    <xf numFmtId="41" fontId="21" fillId="0" borderId="0" xfId="0" applyNumberFormat="1" applyFont="1" applyFill="1" applyBorder="1" applyAlignment="1">
      <alignment horizontal="center" vertical="center"/>
    </xf>
    <xf numFmtId="41" fontId="21" fillId="0" borderId="0" xfId="0" applyNumberFormat="1" applyFont="1" applyFill="1" applyBorder="1" applyAlignment="1">
      <alignment horizontal="right" vertical="center"/>
    </xf>
    <xf numFmtId="3" fontId="12" fillId="0" borderId="0" xfId="3" applyNumberFormat="1" applyFont="1" applyFill="1" applyBorder="1" applyAlignment="1">
      <alignment horizontal="center" vertical="center"/>
    </xf>
    <xf numFmtId="0" fontId="12" fillId="0" borderId="0" xfId="2" applyNumberFormat="1" applyFont="1" applyFill="1" applyBorder="1" applyAlignment="1">
      <alignment horizontal="center" vertical="center"/>
    </xf>
    <xf numFmtId="2" fontId="12" fillId="0" borderId="0" xfId="2" applyNumberFormat="1" applyFont="1" applyFill="1" applyBorder="1" applyAlignment="1">
      <alignment horizontal="center" vertical="center"/>
    </xf>
    <xf numFmtId="0" fontId="19" fillId="0" borderId="0" xfId="0" applyFont="1" applyFill="1" applyBorder="1"/>
    <xf numFmtId="0" fontId="20" fillId="0" borderId="0" xfId="0" applyFont="1" applyFill="1" applyBorder="1"/>
    <xf numFmtId="0" fontId="22" fillId="0" borderId="0" xfId="0" applyFont="1" applyFill="1" applyBorder="1" applyAlignment="1">
      <alignment horizontal="left" vertical="center"/>
    </xf>
    <xf numFmtId="0" fontId="15" fillId="0" borderId="0" xfId="0" applyFont="1" applyFill="1" applyBorder="1"/>
    <xf numFmtId="0" fontId="16" fillId="0" borderId="0" xfId="0" applyFont="1" applyFill="1" applyBorder="1" applyAlignment="1">
      <alignment horizontal="left" vertical="center"/>
    </xf>
    <xf numFmtId="0" fontId="0" fillId="0" borderId="0" xfId="0" applyBorder="1"/>
    <xf numFmtId="3" fontId="10" fillId="0" borderId="0" xfId="3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 textRotation="90"/>
    </xf>
    <xf numFmtId="41" fontId="19" fillId="0" borderId="0" xfId="0" applyNumberFormat="1" applyFont="1" applyFill="1" applyBorder="1" applyAlignment="1">
      <alignment horizontal="right" vertical="center" textRotation="90"/>
    </xf>
    <xf numFmtId="41" fontId="21" fillId="0" borderId="0" xfId="0" applyNumberFormat="1" applyFont="1" applyFill="1" applyBorder="1" applyAlignment="1">
      <alignment horizontal="center" vertical="center" textRotation="90"/>
    </xf>
    <xf numFmtId="0" fontId="19" fillId="0" borderId="0" xfId="0" applyFont="1" applyFill="1" applyBorder="1" applyAlignment="1">
      <alignment textRotation="90"/>
    </xf>
    <xf numFmtId="0" fontId="15" fillId="0" borderId="0" xfId="0" applyFont="1" applyFill="1" applyBorder="1" applyAlignment="1">
      <alignment textRotation="90"/>
    </xf>
    <xf numFmtId="0" fontId="17" fillId="0" borderId="0" xfId="0" applyFont="1" applyFill="1" applyBorder="1" applyAlignment="1">
      <alignment horizontal="left" textRotation="90" wrapText="1"/>
    </xf>
    <xf numFmtId="0" fontId="17" fillId="0" borderId="0" xfId="0" applyFont="1" applyFill="1" applyBorder="1" applyAlignment="1">
      <alignment horizontal="left" vertical="center" textRotation="90" wrapText="1"/>
    </xf>
    <xf numFmtId="0" fontId="17" fillId="0" borderId="0" xfId="0" applyFont="1" applyFill="1" applyBorder="1" applyAlignment="1">
      <alignment textRotation="90" wrapText="1"/>
    </xf>
    <xf numFmtId="0" fontId="14" fillId="0" borderId="0" xfId="0" applyFont="1" applyFill="1" applyBorder="1" applyAlignment="1">
      <alignment horizontal="left" textRotation="90"/>
    </xf>
    <xf numFmtId="0" fontId="15" fillId="0" borderId="0" xfId="0" applyFont="1" applyFill="1" applyAlignment="1">
      <alignment textRotation="90"/>
    </xf>
    <xf numFmtId="0" fontId="14" fillId="0" borderId="7" xfId="0" applyNumberFormat="1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horizontal="right" vertical="center"/>
    </xf>
    <xf numFmtId="0" fontId="19" fillId="0" borderId="0" xfId="0" applyNumberFormat="1" applyFont="1" applyFill="1" applyBorder="1"/>
    <xf numFmtId="0" fontId="15" fillId="0" borderId="0" xfId="0" applyNumberFormat="1" applyFont="1" applyFill="1" applyBorder="1"/>
    <xf numFmtId="0" fontId="15" fillId="0" borderId="0" xfId="0" applyNumberFormat="1" applyFont="1" applyFill="1"/>
    <xf numFmtId="0" fontId="5" fillId="0" borderId="0" xfId="0" applyNumberFormat="1" applyFont="1" applyFill="1"/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textRotation="90" wrapText="1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wrapText="1"/>
    </xf>
    <xf numFmtId="43" fontId="14" fillId="0" borderId="7" xfId="1" applyFont="1" applyFill="1" applyBorder="1" applyAlignment="1">
      <alignment horizontal="center" vertical="center"/>
    </xf>
    <xf numFmtId="43" fontId="21" fillId="0" borderId="1" xfId="1" applyFont="1" applyFill="1" applyBorder="1" applyAlignment="1">
      <alignment horizontal="center" vertical="center" wrapText="1"/>
    </xf>
    <xf numFmtId="43" fontId="19" fillId="0" borderId="0" xfId="1" applyFont="1" applyFill="1" applyBorder="1" applyAlignment="1">
      <alignment horizontal="center" vertical="center"/>
    </xf>
    <xf numFmtId="43" fontId="21" fillId="0" borderId="0" xfId="1" applyFont="1" applyFill="1" applyBorder="1" applyAlignment="1">
      <alignment horizontal="center" vertical="center"/>
    </xf>
    <xf numFmtId="43" fontId="19" fillId="0" borderId="0" xfId="1" applyFont="1" applyFill="1" applyBorder="1"/>
    <xf numFmtId="43" fontId="15" fillId="0" borderId="0" xfId="1" applyFont="1" applyFill="1" applyBorder="1"/>
    <xf numFmtId="43" fontId="15" fillId="0" borderId="0" xfId="1" applyFont="1" applyFill="1"/>
    <xf numFmtId="43" fontId="5" fillId="0" borderId="0" xfId="1" applyFont="1" applyFill="1"/>
    <xf numFmtId="43" fontId="5" fillId="0" borderId="0" xfId="1" applyFont="1" applyFill="1" applyBorder="1"/>
    <xf numFmtId="43" fontId="5" fillId="0" borderId="0" xfId="1" applyFont="1" applyFill="1" applyBorder="1" applyAlignment="1">
      <alignment vertical="center"/>
    </xf>
    <xf numFmtId="43" fontId="5" fillId="0" borderId="0" xfId="1" applyFont="1" applyFill="1" applyAlignment="1">
      <alignment horizontal="left" vertical="center"/>
    </xf>
    <xf numFmtId="43" fontId="5" fillId="0" borderId="0" xfId="1" applyFont="1" applyFill="1" applyAlignment="1"/>
    <xf numFmtId="43" fontId="5" fillId="0" borderId="0" xfId="1" applyFont="1" applyFill="1" applyAlignment="1">
      <alignment horizontal="left"/>
    </xf>
    <xf numFmtId="43" fontId="5" fillId="0" borderId="0" xfId="1" applyFont="1" applyFill="1" applyBorder="1" applyAlignment="1"/>
    <xf numFmtId="0" fontId="23" fillId="0" borderId="1" xfId="0" applyFont="1" applyFill="1" applyBorder="1" applyAlignment="1">
      <alignment horizontal="center" vertical="center" wrapText="1"/>
    </xf>
    <xf numFmtId="41" fontId="23" fillId="0" borderId="1" xfId="0" applyNumberFormat="1" applyFont="1" applyFill="1" applyBorder="1" applyAlignment="1">
      <alignment horizontal="center" vertical="center" wrapText="1"/>
    </xf>
    <xf numFmtId="41" fontId="23" fillId="0" borderId="8" xfId="0" applyNumberFormat="1" applyFont="1" applyFill="1" applyBorder="1" applyAlignment="1">
      <alignment horizontal="right" vertical="center" textRotation="90" wrapText="1"/>
    </xf>
    <xf numFmtId="41" fontId="23" fillId="0" borderId="4" xfId="0" applyNumberFormat="1" applyFont="1" applyFill="1" applyBorder="1" applyAlignment="1">
      <alignment horizontal="right" vertical="center" textRotation="90" wrapText="1"/>
    </xf>
    <xf numFmtId="41" fontId="23" fillId="0" borderId="5" xfId="0" applyNumberFormat="1" applyFont="1" applyFill="1" applyBorder="1" applyAlignment="1">
      <alignment horizontal="right" vertical="center" textRotation="90" wrapText="1"/>
    </xf>
    <xf numFmtId="43" fontId="3" fillId="0" borderId="12" xfId="1" applyFont="1" applyFill="1" applyBorder="1" applyAlignment="1">
      <alignment vertical="center" wrapText="1"/>
    </xf>
    <xf numFmtId="43" fontId="3" fillId="0" borderId="7" xfId="1" applyFont="1" applyFill="1" applyBorder="1" applyAlignment="1">
      <alignment vertical="center" wrapText="1"/>
    </xf>
    <xf numFmtId="43" fontId="3" fillId="0" borderId="23" xfId="1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41" fontId="23" fillId="0" borderId="12" xfId="0" applyNumberFormat="1" applyFont="1" applyFill="1" applyBorder="1" applyAlignment="1">
      <alignment horizontal="center" vertical="center"/>
    </xf>
    <xf numFmtId="41" fontId="23" fillId="0" borderId="8" xfId="0" applyNumberFormat="1" applyFont="1" applyFill="1" applyBorder="1" applyAlignment="1">
      <alignment horizontal="center" vertical="center"/>
    </xf>
    <xf numFmtId="41" fontId="23" fillId="0" borderId="1" xfId="0" applyNumberFormat="1" applyFont="1" applyFill="1" applyBorder="1" applyAlignment="1">
      <alignment horizontal="center" vertical="center"/>
    </xf>
    <xf numFmtId="41" fontId="23" fillId="0" borderId="4" xfId="0" applyNumberFormat="1" applyFont="1" applyFill="1" applyBorder="1" applyAlignment="1">
      <alignment horizontal="center" vertical="center"/>
    </xf>
    <xf numFmtId="0" fontId="23" fillId="0" borderId="12" xfId="0" applyNumberFormat="1" applyFont="1" applyFill="1" applyBorder="1" applyAlignment="1">
      <alignment vertical="center"/>
    </xf>
    <xf numFmtId="41" fontId="23" fillId="0" borderId="1" xfId="0" applyNumberFormat="1" applyFont="1" applyFill="1" applyBorder="1" applyAlignment="1">
      <alignment horizont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 wrapText="1"/>
    </xf>
    <xf numFmtId="41" fontId="23" fillId="0" borderId="7" xfId="0" applyNumberFormat="1" applyFont="1" applyFill="1" applyBorder="1" applyAlignment="1">
      <alignment horizontal="right" vertical="center" textRotation="90" wrapText="1"/>
    </xf>
    <xf numFmtId="43" fontId="3" fillId="0" borderId="20" xfId="1" applyFont="1" applyFill="1" applyBorder="1" applyAlignment="1">
      <alignment vertical="center" wrapText="1"/>
    </xf>
    <xf numFmtId="41" fontId="23" fillId="0" borderId="1" xfId="0" applyNumberFormat="1" applyFont="1" applyFill="1" applyBorder="1"/>
    <xf numFmtId="0" fontId="23" fillId="0" borderId="8" xfId="1" applyNumberFormat="1" applyFont="1" applyFill="1" applyBorder="1" applyAlignment="1">
      <alignment horizontal="center" vertical="center"/>
    </xf>
    <xf numFmtId="41" fontId="23" fillId="0" borderId="1" xfId="0" applyNumberFormat="1" applyFont="1" applyFill="1" applyBorder="1" applyAlignment="1">
      <alignment horizontal="right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wrapText="1"/>
    </xf>
    <xf numFmtId="41" fontId="23" fillId="0" borderId="8" xfId="0" applyNumberFormat="1" applyFont="1" applyFill="1" applyBorder="1" applyAlignment="1">
      <alignment horizontal="right" vertical="center" textRotation="90"/>
    </xf>
    <xf numFmtId="41" fontId="23" fillId="0" borderId="5" xfId="0" applyNumberFormat="1" applyFont="1" applyFill="1" applyBorder="1" applyAlignment="1">
      <alignment horizontal="right" vertical="center" textRotation="90"/>
    </xf>
    <xf numFmtId="43" fontId="23" fillId="0" borderId="17" xfId="1" applyFont="1" applyFill="1" applyBorder="1" applyAlignment="1">
      <alignment horizontal="center" vertical="center"/>
    </xf>
    <xf numFmtId="43" fontId="23" fillId="0" borderId="13" xfId="1" applyFont="1" applyFill="1" applyBorder="1" applyAlignment="1">
      <alignment horizontal="center" vertical="center"/>
    </xf>
    <xf numFmtId="41" fontId="23" fillId="0" borderId="13" xfId="0" applyNumberFormat="1" applyFont="1" applyFill="1" applyBorder="1" applyAlignment="1">
      <alignment horizontal="center" vertical="center"/>
    </xf>
    <xf numFmtId="0" fontId="23" fillId="0" borderId="12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wrapText="1"/>
    </xf>
    <xf numFmtId="164" fontId="23" fillId="0" borderId="13" xfId="0" applyNumberFormat="1" applyFont="1" applyFill="1" applyBorder="1" applyAlignment="1">
      <alignment horizontal="center" vertical="center"/>
    </xf>
    <xf numFmtId="41" fontId="23" fillId="0" borderId="1" xfId="0" applyNumberFormat="1" applyFont="1" applyFill="1" applyBorder="1" applyAlignment="1">
      <alignment horizontal="right" vertical="center"/>
    </xf>
    <xf numFmtId="0" fontId="24" fillId="0" borderId="1" xfId="0" applyFont="1" applyFill="1" applyBorder="1" applyAlignment="1">
      <alignment wrapText="1"/>
    </xf>
    <xf numFmtId="41" fontId="25" fillId="0" borderId="1" xfId="0" applyNumberFormat="1" applyFont="1" applyFill="1" applyBorder="1" applyAlignment="1">
      <alignment horizontal="center" vertical="center" wrapText="1"/>
    </xf>
    <xf numFmtId="43" fontId="23" fillId="0" borderId="5" xfId="1" applyFont="1" applyFill="1" applyBorder="1" applyAlignment="1">
      <alignment horizontal="center" vertical="center"/>
    </xf>
    <xf numFmtId="164" fontId="23" fillId="0" borderId="1" xfId="0" applyNumberFormat="1" applyFont="1" applyFill="1" applyBorder="1" applyAlignment="1">
      <alignment horizontal="center" vertical="center"/>
    </xf>
    <xf numFmtId="41" fontId="23" fillId="0" borderId="5" xfId="0" applyNumberFormat="1" applyFont="1" applyFill="1" applyBorder="1" applyAlignment="1">
      <alignment horizontal="center" vertical="center"/>
    </xf>
    <xf numFmtId="41" fontId="23" fillId="0" borderId="13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left" vertical="center" wrapText="1"/>
    </xf>
    <xf numFmtId="41" fontId="23" fillId="0" borderId="11" xfId="0" applyNumberFormat="1" applyFont="1" applyFill="1" applyBorder="1" applyAlignment="1">
      <alignment horizontal="right" vertical="center" textRotation="90"/>
    </xf>
    <xf numFmtId="43" fontId="23" fillId="0" borderId="18" xfId="1" applyFont="1" applyFill="1" applyBorder="1" applyAlignment="1">
      <alignment horizontal="center" vertical="center"/>
    </xf>
    <xf numFmtId="43" fontId="23" fillId="0" borderId="21" xfId="1" applyFont="1" applyFill="1" applyBorder="1" applyAlignment="1">
      <alignment horizontal="center" vertical="center"/>
    </xf>
    <xf numFmtId="164" fontId="23" fillId="0" borderId="21" xfId="0" applyNumberFormat="1" applyFont="1" applyFill="1" applyBorder="1" applyAlignment="1">
      <alignment horizontal="center" vertical="center"/>
    </xf>
    <xf numFmtId="41" fontId="23" fillId="0" borderId="21" xfId="0" applyNumberFormat="1" applyFont="1" applyFill="1" applyBorder="1" applyAlignment="1">
      <alignment horizontal="center" vertical="center"/>
    </xf>
    <xf numFmtId="41" fontId="23" fillId="0" borderId="14" xfId="0" applyNumberFormat="1" applyFont="1" applyFill="1" applyBorder="1" applyAlignment="1">
      <alignment horizontal="center" vertical="center"/>
    </xf>
    <xf numFmtId="41" fontId="23" fillId="0" borderId="22" xfId="0" applyNumberFormat="1" applyFont="1" applyFill="1" applyBorder="1" applyAlignment="1">
      <alignment horizontal="center" vertical="center"/>
    </xf>
    <xf numFmtId="41" fontId="23" fillId="0" borderId="2" xfId="0" applyNumberFormat="1" applyFont="1" applyFill="1" applyBorder="1" applyAlignment="1">
      <alignment horizontal="center" vertical="center"/>
    </xf>
    <xf numFmtId="41" fontId="23" fillId="0" borderId="9" xfId="0" applyNumberFormat="1" applyFont="1" applyFill="1" applyBorder="1" applyAlignment="1">
      <alignment horizontal="center" vertical="center"/>
    </xf>
    <xf numFmtId="0" fontId="23" fillId="0" borderId="14" xfId="0" applyNumberFormat="1" applyFont="1" applyFill="1" applyBorder="1" applyAlignment="1">
      <alignment horizontal="center" vertical="center"/>
    </xf>
    <xf numFmtId="41" fontId="23" fillId="0" borderId="1" xfId="0" applyNumberFormat="1" applyFont="1" applyFill="1" applyBorder="1" applyAlignment="1">
      <alignment horizontal="right" vertical="center" textRotation="90"/>
    </xf>
    <xf numFmtId="43" fontId="23" fillId="0" borderId="1" xfId="1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center" vertical="center"/>
    </xf>
    <xf numFmtId="43" fontId="23" fillId="0" borderId="1" xfId="1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17" fontId="23" fillId="0" borderId="1" xfId="0" applyNumberFormat="1" applyFont="1" applyFill="1" applyBorder="1" applyAlignment="1">
      <alignment horizontal="center" vertical="center" wrapText="1"/>
    </xf>
    <xf numFmtId="0" fontId="23" fillId="0" borderId="1" xfId="1" applyNumberFormat="1" applyFont="1" applyFill="1" applyBorder="1" applyAlignment="1">
      <alignment horizontal="center" vertical="center"/>
    </xf>
    <xf numFmtId="43" fontId="26" fillId="0" borderId="1" xfId="1" applyFont="1" applyFill="1" applyBorder="1" applyAlignment="1">
      <alignment horizontal="center" vertical="center"/>
    </xf>
    <xf numFmtId="43" fontId="27" fillId="0" borderId="1" xfId="1" applyFont="1" applyFill="1" applyBorder="1" applyAlignment="1">
      <alignment horizontal="center" vertical="center"/>
    </xf>
    <xf numFmtId="164" fontId="26" fillId="0" borderId="1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43" fontId="27" fillId="0" borderId="1" xfId="1" applyFont="1" applyFill="1" applyBorder="1" applyAlignment="1">
      <alignment horizontal="center" vertical="center" wrapText="1"/>
    </xf>
    <xf numFmtId="43" fontId="23" fillId="0" borderId="0" xfId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4" fontId="26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 textRotation="90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3" fontId="3" fillId="0" borderId="22" xfId="1" applyFont="1" applyFill="1" applyBorder="1" applyAlignment="1">
      <alignment horizontal="center" vertical="center" wrapText="1"/>
    </xf>
    <xf numFmtId="43" fontId="3" fillId="0" borderId="25" xfId="1" applyFont="1" applyFill="1" applyBorder="1" applyAlignment="1">
      <alignment horizontal="center" vertical="center" wrapText="1"/>
    </xf>
    <xf numFmtId="43" fontId="3" fillId="0" borderId="26" xfId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wrapText="1"/>
    </xf>
    <xf numFmtId="0" fontId="3" fillId="0" borderId="2" xfId="0" applyNumberFormat="1" applyFont="1" applyFill="1" applyBorder="1" applyAlignment="1">
      <alignment horizontal="center" vertical="center" textRotation="90" wrapText="1"/>
    </xf>
    <xf numFmtId="0" fontId="3" fillId="0" borderId="6" xfId="0" applyNumberFormat="1" applyFont="1" applyFill="1" applyBorder="1" applyAlignment="1">
      <alignment horizontal="center" vertical="center" textRotation="90" wrapText="1"/>
    </xf>
    <xf numFmtId="0" fontId="3" fillId="0" borderId="3" xfId="0" applyNumberFormat="1" applyFont="1" applyFill="1" applyBorder="1" applyAlignment="1">
      <alignment horizontal="center" vertical="center" textRotation="90" wrapText="1"/>
    </xf>
    <xf numFmtId="0" fontId="3" fillId="0" borderId="1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28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</cellXfs>
  <cellStyles count="4">
    <cellStyle name="Comma" xfId="1" builtinId="3"/>
    <cellStyle name="Comma [0]" xfId="2" builtinId="6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63"/>
  <sheetViews>
    <sheetView tabSelected="1" topLeftCell="A5" zoomScale="70" zoomScaleNormal="70" workbookViewId="0">
      <pane ySplit="6" topLeftCell="A11" activePane="bottomLeft" state="frozen"/>
      <selection activeCell="A5" sqref="A5"/>
      <selection pane="bottomLeft" activeCell="AE12" sqref="AE12"/>
    </sheetView>
  </sheetViews>
  <sheetFormatPr defaultColWidth="8.85546875" defaultRowHeight="15" x14ac:dyDescent="0.25"/>
  <cols>
    <col min="1" max="1" width="3.7109375" style="1" customWidth="1"/>
    <col min="2" max="2" width="21.28515625" style="1" customWidth="1"/>
    <col min="3" max="3" width="13.85546875" style="1" customWidth="1"/>
    <col min="4" max="4" width="5.42578125" style="1" customWidth="1"/>
    <col min="5" max="5" width="6" style="1" customWidth="1"/>
    <col min="6" max="6" width="35.28515625" style="1" customWidth="1"/>
    <col min="7" max="7" width="11.85546875" style="1" customWidth="1"/>
    <col min="8" max="8" width="6.140625" style="1" customWidth="1"/>
    <col min="9" max="9" width="5.140625" style="1" customWidth="1"/>
    <col min="10" max="10" width="5" style="1" customWidth="1"/>
    <col min="11" max="11" width="4.28515625" style="1" customWidth="1"/>
    <col min="12" max="12" width="16.28515625" style="1" customWidth="1"/>
    <col min="13" max="13" width="16.7109375" style="1" customWidth="1"/>
    <col min="14" max="14" width="14.28515625" style="1" customWidth="1"/>
    <col min="15" max="15" width="6.5703125" style="1" customWidth="1"/>
    <col min="16" max="16" width="4.85546875" style="1" customWidth="1"/>
    <col min="17" max="17" width="3.7109375" style="1" customWidth="1"/>
    <col min="18" max="24" width="3.42578125" style="1" customWidth="1"/>
    <col min="25" max="25" width="4.7109375" style="1" customWidth="1"/>
    <col min="26" max="26" width="6.28515625" style="1" customWidth="1"/>
    <col min="27" max="27" width="9.85546875" style="1" customWidth="1"/>
    <col min="28" max="16384" width="8.85546875" style="1"/>
  </cols>
  <sheetData>
    <row r="1" spans="1:84" ht="17.45" customHeight="1" x14ac:dyDescent="0.85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</row>
    <row r="2" spans="1:84" ht="15.6" x14ac:dyDescent="0.3">
      <c r="A2" s="168" t="s">
        <v>382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</row>
    <row r="3" spans="1:84" ht="15.6" x14ac:dyDescent="0.3">
      <c r="A3" s="168" t="s">
        <v>1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</row>
    <row r="4" spans="1:84" ht="12.6" customHeight="1" x14ac:dyDescent="0.3">
      <c r="A4" s="157" t="s">
        <v>2</v>
      </c>
      <c r="B4" s="157"/>
      <c r="C4" s="158" t="s">
        <v>3</v>
      </c>
      <c r="D4" s="27"/>
      <c r="E4" s="27"/>
      <c r="F4" s="27"/>
      <c r="G4" s="27"/>
      <c r="H4" s="27"/>
      <c r="I4" s="27"/>
      <c r="J4" s="57"/>
      <c r="K4" s="57"/>
      <c r="L4" s="80"/>
      <c r="M4" s="80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67"/>
      <c r="AA4" s="28"/>
    </row>
    <row r="5" spans="1:84" ht="49.5" customHeight="1" x14ac:dyDescent="0.25">
      <c r="A5" s="169" t="s">
        <v>4</v>
      </c>
      <c r="B5" s="169" t="s">
        <v>5</v>
      </c>
      <c r="C5" s="172" t="s">
        <v>6</v>
      </c>
      <c r="D5" s="175" t="s">
        <v>7</v>
      </c>
      <c r="E5" s="175"/>
      <c r="F5" s="176" t="s">
        <v>383</v>
      </c>
      <c r="G5" s="175" t="s">
        <v>384</v>
      </c>
      <c r="H5" s="175"/>
      <c r="I5" s="175" t="s">
        <v>8</v>
      </c>
      <c r="J5" s="180" t="s">
        <v>9</v>
      </c>
      <c r="K5" s="183" t="s">
        <v>10</v>
      </c>
      <c r="L5" s="184"/>
      <c r="M5" s="189" t="s">
        <v>11</v>
      </c>
      <c r="N5" s="184" t="s">
        <v>12</v>
      </c>
      <c r="O5" s="192" t="s">
        <v>13</v>
      </c>
      <c r="P5" s="196" t="s">
        <v>14</v>
      </c>
      <c r="Q5" s="197"/>
      <c r="R5" s="197"/>
      <c r="S5" s="197"/>
      <c r="T5" s="197"/>
      <c r="U5" s="197"/>
      <c r="V5" s="197"/>
      <c r="W5" s="197"/>
      <c r="X5" s="197"/>
      <c r="Y5" s="197"/>
      <c r="Z5" s="199" t="s">
        <v>15</v>
      </c>
      <c r="AA5" s="209" t="s">
        <v>16</v>
      </c>
    </row>
    <row r="6" spans="1:84" x14ac:dyDescent="0.25">
      <c r="A6" s="170"/>
      <c r="B6" s="170"/>
      <c r="C6" s="173"/>
      <c r="D6" s="175" t="s">
        <v>17</v>
      </c>
      <c r="E6" s="175" t="s">
        <v>18</v>
      </c>
      <c r="F6" s="177"/>
      <c r="G6" s="175" t="s">
        <v>19</v>
      </c>
      <c r="H6" s="175" t="s">
        <v>20</v>
      </c>
      <c r="I6" s="175"/>
      <c r="J6" s="181"/>
      <c r="K6" s="185"/>
      <c r="L6" s="186"/>
      <c r="M6" s="190"/>
      <c r="N6" s="186"/>
      <c r="O6" s="193"/>
      <c r="P6" s="202" t="s">
        <v>21</v>
      </c>
      <c r="Q6" s="179" t="s">
        <v>22</v>
      </c>
      <c r="R6" s="179" t="s">
        <v>23</v>
      </c>
      <c r="S6" s="179" t="s">
        <v>24</v>
      </c>
      <c r="T6" s="179" t="s">
        <v>25</v>
      </c>
      <c r="U6" s="176" t="s">
        <v>26</v>
      </c>
      <c r="V6" s="176" t="s">
        <v>27</v>
      </c>
      <c r="W6" s="176" t="s">
        <v>28</v>
      </c>
      <c r="X6" s="176" t="s">
        <v>29</v>
      </c>
      <c r="Y6" s="205" t="s">
        <v>30</v>
      </c>
      <c r="Z6" s="200"/>
      <c r="AA6" s="210"/>
    </row>
    <row r="7" spans="1:84" x14ac:dyDescent="0.25">
      <c r="A7" s="170"/>
      <c r="B7" s="170"/>
      <c r="C7" s="173"/>
      <c r="D7" s="175"/>
      <c r="E7" s="175"/>
      <c r="F7" s="177"/>
      <c r="G7" s="175"/>
      <c r="H7" s="175"/>
      <c r="I7" s="175"/>
      <c r="J7" s="181"/>
      <c r="K7" s="185"/>
      <c r="L7" s="186"/>
      <c r="M7" s="190"/>
      <c r="N7" s="186"/>
      <c r="O7" s="193"/>
      <c r="P7" s="203"/>
      <c r="Q7" s="179"/>
      <c r="R7" s="179"/>
      <c r="S7" s="179"/>
      <c r="T7" s="179"/>
      <c r="U7" s="177"/>
      <c r="V7" s="177"/>
      <c r="W7" s="177"/>
      <c r="X7" s="177"/>
      <c r="Y7" s="206"/>
      <c r="Z7" s="200"/>
      <c r="AA7" s="210"/>
    </row>
    <row r="8" spans="1:84" x14ac:dyDescent="0.25">
      <c r="A8" s="170"/>
      <c r="B8" s="170"/>
      <c r="C8" s="173"/>
      <c r="D8" s="175"/>
      <c r="E8" s="175"/>
      <c r="F8" s="177"/>
      <c r="G8" s="175"/>
      <c r="H8" s="175"/>
      <c r="I8" s="175"/>
      <c r="J8" s="181"/>
      <c r="K8" s="185"/>
      <c r="L8" s="186"/>
      <c r="M8" s="190"/>
      <c r="N8" s="186"/>
      <c r="O8" s="193"/>
      <c r="P8" s="203"/>
      <c r="Q8" s="179"/>
      <c r="R8" s="179"/>
      <c r="S8" s="179"/>
      <c r="T8" s="179"/>
      <c r="U8" s="177"/>
      <c r="V8" s="177"/>
      <c r="W8" s="177"/>
      <c r="X8" s="177"/>
      <c r="Y8" s="206"/>
      <c r="Z8" s="200"/>
      <c r="AA8" s="210"/>
    </row>
    <row r="9" spans="1:84" ht="14.45" customHeight="1" x14ac:dyDescent="0.5">
      <c r="A9" s="171"/>
      <c r="B9" s="171"/>
      <c r="C9" s="174"/>
      <c r="D9" s="175"/>
      <c r="E9" s="175"/>
      <c r="F9" s="178"/>
      <c r="G9" s="175"/>
      <c r="H9" s="175"/>
      <c r="I9" s="175"/>
      <c r="J9" s="182"/>
      <c r="K9" s="187"/>
      <c r="L9" s="188"/>
      <c r="M9" s="191"/>
      <c r="N9" s="188"/>
      <c r="O9" s="194"/>
      <c r="P9" s="204"/>
      <c r="Q9" s="179"/>
      <c r="R9" s="179"/>
      <c r="S9" s="179"/>
      <c r="T9" s="179"/>
      <c r="U9" s="178"/>
      <c r="V9" s="178"/>
      <c r="W9" s="178"/>
      <c r="X9" s="178"/>
      <c r="Y9" s="207"/>
      <c r="Z9" s="201"/>
      <c r="AA9" s="210"/>
      <c r="AB9" s="2"/>
      <c r="AC9" s="3"/>
      <c r="AD9" s="3"/>
      <c r="AE9" s="3"/>
      <c r="AF9" s="3"/>
      <c r="AG9" s="3"/>
      <c r="AH9" s="4"/>
      <c r="AI9" s="5"/>
      <c r="AJ9" s="5"/>
      <c r="AK9" s="6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5"/>
      <c r="AX9" s="8"/>
      <c r="AY9" s="9"/>
      <c r="AZ9" s="9"/>
      <c r="BA9" s="9"/>
      <c r="BB9" s="9"/>
      <c r="BC9" s="9"/>
      <c r="BD9" s="9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</row>
    <row r="10" spans="1:84" ht="24" customHeight="1" x14ac:dyDescent="0.5">
      <c r="A10" s="74"/>
      <c r="B10" s="74"/>
      <c r="C10" s="75"/>
      <c r="D10" s="74"/>
      <c r="E10" s="74"/>
      <c r="F10" s="166"/>
      <c r="G10" s="165"/>
      <c r="H10" s="165"/>
      <c r="I10" s="74"/>
      <c r="J10" s="76"/>
      <c r="K10" s="159" t="s">
        <v>31</v>
      </c>
      <c r="L10" s="160" t="s">
        <v>32</v>
      </c>
      <c r="M10" s="81"/>
      <c r="N10" s="74"/>
      <c r="O10" s="74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8"/>
      <c r="AA10" s="79"/>
      <c r="AB10" s="2"/>
      <c r="AC10" s="3"/>
      <c r="AD10" s="3"/>
      <c r="AE10" s="3"/>
      <c r="AF10" s="3"/>
      <c r="AG10" s="3"/>
      <c r="AH10" s="4"/>
      <c r="AI10" s="5"/>
      <c r="AJ10" s="5"/>
      <c r="AK10" s="6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5"/>
      <c r="AX10" s="8"/>
      <c r="AY10" s="9"/>
      <c r="AZ10" s="9"/>
      <c r="BA10" s="9"/>
      <c r="BB10" s="9"/>
      <c r="BC10" s="9"/>
      <c r="BD10" s="9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</row>
    <row r="11" spans="1:84" ht="90" customHeight="1" x14ac:dyDescent="0.5">
      <c r="A11" s="94">
        <v>1</v>
      </c>
      <c r="B11" s="94" t="s">
        <v>33</v>
      </c>
      <c r="C11" s="94" t="s">
        <v>34</v>
      </c>
      <c r="D11" s="95" t="s">
        <v>35</v>
      </c>
      <c r="E11" s="95" t="s">
        <v>36</v>
      </c>
      <c r="F11" s="95" t="s">
        <v>37</v>
      </c>
      <c r="G11" s="95" t="s">
        <v>38</v>
      </c>
      <c r="H11" s="95" t="s">
        <v>39</v>
      </c>
      <c r="I11" s="95" t="s">
        <v>40</v>
      </c>
      <c r="J11" s="96" t="s">
        <v>41</v>
      </c>
      <c r="K11" s="97"/>
      <c r="L11" s="99">
        <v>24890</v>
      </c>
      <c r="M11" s="100">
        <v>25000</v>
      </c>
      <c r="N11" s="101">
        <v>24890</v>
      </c>
      <c r="O11" s="102"/>
      <c r="P11" s="103"/>
      <c r="Q11" s="104"/>
      <c r="R11" s="104"/>
      <c r="S11" s="104"/>
      <c r="T11" s="104"/>
      <c r="U11" s="105"/>
      <c r="V11" s="105"/>
      <c r="W11" s="105"/>
      <c r="X11" s="105"/>
      <c r="Y11" s="106">
        <v>1</v>
      </c>
      <c r="Z11" s="107">
        <v>180</v>
      </c>
      <c r="AA11" s="108" t="s">
        <v>385</v>
      </c>
      <c r="AB11" s="10"/>
      <c r="AC11" s="10"/>
      <c r="AD11" s="11"/>
      <c r="AE11" s="12"/>
      <c r="AF11" s="13"/>
      <c r="AG11" s="6"/>
      <c r="AH11" s="12"/>
      <c r="AI11" s="12"/>
      <c r="AJ11" s="6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2"/>
      <c r="AX11" s="15"/>
      <c r="AY11" s="9"/>
      <c r="AZ11" s="9"/>
      <c r="BA11" s="9"/>
      <c r="BB11" s="9"/>
      <c r="BC11" s="9"/>
      <c r="BD11" s="9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</row>
    <row r="12" spans="1:84" ht="90" customHeight="1" x14ac:dyDescent="0.5">
      <c r="A12" s="109">
        <v>2</v>
      </c>
      <c r="B12" s="94" t="s">
        <v>43</v>
      </c>
      <c r="C12" s="110" t="s">
        <v>44</v>
      </c>
      <c r="D12" s="95" t="s">
        <v>45</v>
      </c>
      <c r="E12" s="95" t="s">
        <v>46</v>
      </c>
      <c r="F12" s="95" t="s">
        <v>47</v>
      </c>
      <c r="G12" s="95" t="s">
        <v>48</v>
      </c>
      <c r="H12" s="95" t="s">
        <v>49</v>
      </c>
      <c r="I12" s="95" t="s">
        <v>50</v>
      </c>
      <c r="J12" s="96" t="s">
        <v>51</v>
      </c>
      <c r="K12" s="111"/>
      <c r="L12" s="112">
        <v>218208.15</v>
      </c>
      <c r="M12" s="101">
        <v>225000</v>
      </c>
      <c r="N12" s="101">
        <v>218208.15</v>
      </c>
      <c r="O12" s="102"/>
      <c r="P12" s="103"/>
      <c r="Q12" s="104"/>
      <c r="R12" s="104"/>
      <c r="S12" s="104"/>
      <c r="T12" s="104"/>
      <c r="U12" s="105"/>
      <c r="V12" s="105"/>
      <c r="W12" s="105"/>
      <c r="X12" s="113"/>
      <c r="Y12" s="113">
        <v>1</v>
      </c>
      <c r="Z12" s="114">
        <v>1500</v>
      </c>
      <c r="AA12" s="115" t="s">
        <v>385</v>
      </c>
      <c r="AB12" s="10"/>
      <c r="AC12" s="10"/>
      <c r="AD12" s="11"/>
      <c r="AE12" s="12"/>
      <c r="AF12" s="13"/>
      <c r="AG12" s="6"/>
      <c r="AH12" s="12"/>
      <c r="AI12" s="12"/>
      <c r="AJ12" s="6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2"/>
      <c r="AX12" s="15"/>
      <c r="AY12" s="9"/>
      <c r="AZ12" s="9"/>
      <c r="BA12" s="9"/>
      <c r="BB12" s="9"/>
      <c r="BC12" s="9"/>
      <c r="BD12" s="9"/>
    </row>
    <row r="13" spans="1:84" ht="70.150000000000006" customHeight="1" x14ac:dyDescent="0.5">
      <c r="A13" s="94">
        <v>3</v>
      </c>
      <c r="B13" s="116" t="s">
        <v>52</v>
      </c>
      <c r="C13" s="117" t="s">
        <v>53</v>
      </c>
      <c r="D13" s="95" t="s">
        <v>54</v>
      </c>
      <c r="E13" s="95" t="s">
        <v>55</v>
      </c>
      <c r="F13" s="95" t="s">
        <v>56</v>
      </c>
      <c r="G13" s="95" t="s">
        <v>57</v>
      </c>
      <c r="H13" s="95" t="s">
        <v>58</v>
      </c>
      <c r="I13" s="105" t="s">
        <v>40</v>
      </c>
      <c r="J13" s="118" t="s">
        <v>41</v>
      </c>
      <c r="K13" s="119"/>
      <c r="L13" s="120">
        <v>24975</v>
      </c>
      <c r="M13" s="121">
        <v>25000</v>
      </c>
      <c r="N13" s="121">
        <v>24975</v>
      </c>
      <c r="O13" s="122"/>
      <c r="P13" s="103"/>
      <c r="Q13" s="104"/>
      <c r="R13" s="104"/>
      <c r="S13" s="104"/>
      <c r="T13" s="104"/>
      <c r="U13" s="105"/>
      <c r="V13" s="105"/>
      <c r="W13" s="105"/>
      <c r="X13" s="105"/>
      <c r="Y13" s="106">
        <v>1</v>
      </c>
      <c r="Z13" s="123">
        <v>45</v>
      </c>
      <c r="AA13" s="115" t="s">
        <v>385</v>
      </c>
      <c r="AB13" s="10"/>
      <c r="AC13" s="10"/>
      <c r="AD13" s="11"/>
      <c r="AE13" s="12"/>
      <c r="AF13" s="13"/>
      <c r="AG13" s="6"/>
      <c r="AH13" s="12"/>
      <c r="AI13" s="12"/>
      <c r="AJ13" s="6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2"/>
      <c r="AX13" s="15"/>
      <c r="AY13" s="9"/>
      <c r="AZ13" s="9"/>
      <c r="BA13" s="9"/>
      <c r="BB13" s="9"/>
      <c r="BC13" s="9"/>
      <c r="BD13" s="9"/>
    </row>
    <row r="14" spans="1:84" ht="89.45" customHeight="1" x14ac:dyDescent="0.5">
      <c r="A14" s="109">
        <v>4</v>
      </c>
      <c r="B14" s="94" t="s">
        <v>59</v>
      </c>
      <c r="C14" s="124" t="s">
        <v>60</v>
      </c>
      <c r="D14" s="95" t="s">
        <v>61</v>
      </c>
      <c r="E14" s="95" t="s">
        <v>62</v>
      </c>
      <c r="F14" s="95" t="s">
        <v>63</v>
      </c>
      <c r="G14" s="105" t="s">
        <v>64</v>
      </c>
      <c r="H14" s="95" t="s">
        <v>65</v>
      </c>
      <c r="I14" s="105" t="s">
        <v>40</v>
      </c>
      <c r="J14" s="118" t="s">
        <v>41</v>
      </c>
      <c r="K14" s="119"/>
      <c r="L14" s="120">
        <v>24585</v>
      </c>
      <c r="M14" s="121">
        <v>25000</v>
      </c>
      <c r="N14" s="125">
        <v>24585</v>
      </c>
      <c r="O14" s="122"/>
      <c r="P14" s="103"/>
      <c r="Q14" s="104"/>
      <c r="R14" s="104"/>
      <c r="S14" s="104"/>
      <c r="T14" s="104"/>
      <c r="U14" s="105"/>
      <c r="V14" s="105"/>
      <c r="W14" s="105"/>
      <c r="X14" s="105"/>
      <c r="Y14" s="106">
        <v>1</v>
      </c>
      <c r="Z14" s="123">
        <v>130</v>
      </c>
      <c r="AA14" s="115" t="s">
        <v>385</v>
      </c>
      <c r="AB14" s="10"/>
      <c r="AC14" s="10"/>
      <c r="AD14" s="11"/>
      <c r="AE14" s="12"/>
      <c r="AF14" s="13"/>
      <c r="AG14" s="6"/>
      <c r="AH14" s="12"/>
      <c r="AI14" s="12"/>
      <c r="AJ14" s="6"/>
      <c r="AK14" s="14"/>
      <c r="AL14" s="14"/>
      <c r="AM14" s="14"/>
      <c r="AN14" s="9"/>
      <c r="AO14" s="14"/>
      <c r="AP14" s="14"/>
      <c r="AQ14" s="14"/>
      <c r="AR14" s="14"/>
      <c r="AS14" s="14"/>
      <c r="AT14" s="14"/>
      <c r="AU14" s="14"/>
      <c r="AV14" s="14"/>
      <c r="AW14" s="12"/>
      <c r="AX14" s="15"/>
      <c r="AY14" s="9"/>
      <c r="AZ14" s="9"/>
      <c r="BA14" s="9"/>
      <c r="BB14" s="9"/>
      <c r="BC14" s="9"/>
      <c r="BD14" s="9"/>
    </row>
    <row r="15" spans="1:84" ht="90" customHeight="1" x14ac:dyDescent="0.5">
      <c r="A15" s="94">
        <v>5</v>
      </c>
      <c r="B15" s="116" t="s">
        <v>59</v>
      </c>
      <c r="C15" s="127" t="s">
        <v>66</v>
      </c>
      <c r="D15" s="128" t="s">
        <v>67</v>
      </c>
      <c r="E15" s="95" t="s">
        <v>68</v>
      </c>
      <c r="F15" s="95" t="s">
        <v>69</v>
      </c>
      <c r="G15" s="95" t="s">
        <v>70</v>
      </c>
      <c r="H15" s="95" t="s">
        <v>71</v>
      </c>
      <c r="I15" s="105" t="s">
        <v>40</v>
      </c>
      <c r="J15" s="118" t="s">
        <v>41</v>
      </c>
      <c r="K15" s="119"/>
      <c r="L15" s="120">
        <v>25000</v>
      </c>
      <c r="M15" s="121">
        <v>25000</v>
      </c>
      <c r="N15" s="121">
        <v>25000</v>
      </c>
      <c r="O15" s="122"/>
      <c r="P15" s="103"/>
      <c r="Q15" s="104"/>
      <c r="R15" s="104"/>
      <c r="S15" s="104"/>
      <c r="T15" s="104"/>
      <c r="U15" s="105"/>
      <c r="V15" s="105"/>
      <c r="W15" s="105"/>
      <c r="X15" s="105"/>
      <c r="Y15" s="106">
        <v>1</v>
      </c>
      <c r="Z15" s="123">
        <v>85</v>
      </c>
      <c r="AA15" s="115" t="s">
        <v>385</v>
      </c>
      <c r="AB15" s="10"/>
      <c r="AC15" s="10"/>
      <c r="AD15" s="11"/>
      <c r="AE15" s="12"/>
      <c r="AF15" s="13"/>
      <c r="AG15" s="6"/>
      <c r="AH15" s="12"/>
      <c r="AI15" s="12"/>
      <c r="AJ15" s="6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2"/>
      <c r="AX15" s="15"/>
      <c r="AY15" s="9"/>
      <c r="AZ15" s="9"/>
      <c r="BA15" s="9"/>
      <c r="BB15" s="9"/>
      <c r="BC15" s="9"/>
      <c r="BD15" s="9"/>
    </row>
    <row r="16" spans="1:84" ht="73.900000000000006" customHeight="1" x14ac:dyDescent="0.5">
      <c r="A16" s="109">
        <v>6</v>
      </c>
      <c r="B16" s="94" t="s">
        <v>59</v>
      </c>
      <c r="C16" s="110" t="s">
        <v>72</v>
      </c>
      <c r="D16" s="95" t="s">
        <v>73</v>
      </c>
      <c r="E16" s="95" t="s">
        <v>74</v>
      </c>
      <c r="F16" s="95" t="s">
        <v>75</v>
      </c>
      <c r="G16" s="95" t="s">
        <v>76</v>
      </c>
      <c r="H16" s="95" t="s">
        <v>77</v>
      </c>
      <c r="I16" s="105" t="s">
        <v>78</v>
      </c>
      <c r="J16" s="96" t="s">
        <v>51</v>
      </c>
      <c r="K16" s="98"/>
      <c r="L16" s="120">
        <v>193893</v>
      </c>
      <c r="M16" s="121">
        <v>200000</v>
      </c>
      <c r="N16" s="125">
        <v>193893</v>
      </c>
      <c r="O16" s="122"/>
      <c r="P16" s="103"/>
      <c r="Q16" s="104"/>
      <c r="R16" s="104"/>
      <c r="S16" s="104"/>
      <c r="T16" s="104"/>
      <c r="U16" s="105"/>
      <c r="V16" s="105"/>
      <c r="W16" s="105"/>
      <c r="X16" s="105"/>
      <c r="Y16" s="106">
        <v>1</v>
      </c>
      <c r="Z16" s="123">
        <v>1509</v>
      </c>
      <c r="AA16" s="115" t="s">
        <v>385</v>
      </c>
      <c r="AB16" s="10"/>
      <c r="AC16" s="10"/>
      <c r="AD16" s="11"/>
      <c r="AE16" s="12"/>
      <c r="AF16" s="13"/>
      <c r="AG16" s="6"/>
      <c r="AH16" s="12"/>
      <c r="AI16" s="12"/>
      <c r="AJ16" s="6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2"/>
      <c r="AX16" s="15"/>
      <c r="AY16" s="9"/>
      <c r="AZ16" s="9"/>
      <c r="BA16" s="9"/>
      <c r="BB16" s="9"/>
      <c r="BC16" s="9"/>
      <c r="BD16" s="9"/>
    </row>
    <row r="17" spans="1:56" ht="90" customHeight="1" x14ac:dyDescent="0.5">
      <c r="A17" s="94">
        <v>7</v>
      </c>
      <c r="B17" s="94" t="s">
        <v>79</v>
      </c>
      <c r="C17" s="110" t="s">
        <v>80</v>
      </c>
      <c r="D17" s="95" t="s">
        <v>81</v>
      </c>
      <c r="E17" s="95" t="s">
        <v>82</v>
      </c>
      <c r="F17" s="95" t="s">
        <v>83</v>
      </c>
      <c r="G17" s="95" t="s">
        <v>84</v>
      </c>
      <c r="H17" s="95" t="s">
        <v>85</v>
      </c>
      <c r="I17" s="105" t="s">
        <v>86</v>
      </c>
      <c r="J17" s="96" t="s">
        <v>51</v>
      </c>
      <c r="K17" s="98"/>
      <c r="L17" s="120">
        <v>194018</v>
      </c>
      <c r="M17" s="121">
        <v>200000</v>
      </c>
      <c r="N17" s="121">
        <v>194018</v>
      </c>
      <c r="O17" s="122"/>
      <c r="P17" s="103"/>
      <c r="Q17" s="104"/>
      <c r="R17" s="104"/>
      <c r="S17" s="104"/>
      <c r="T17" s="104"/>
      <c r="U17" s="105"/>
      <c r="V17" s="105"/>
      <c r="W17" s="105"/>
      <c r="X17" s="105"/>
      <c r="Y17" s="106">
        <v>1</v>
      </c>
      <c r="Z17" s="123">
        <v>260</v>
      </c>
      <c r="AA17" s="115" t="s">
        <v>385</v>
      </c>
      <c r="AB17" s="10"/>
      <c r="AC17" s="10"/>
      <c r="AD17" s="11"/>
      <c r="AE17" s="12"/>
      <c r="AF17" s="13"/>
      <c r="AG17" s="6"/>
      <c r="AH17" s="12"/>
      <c r="AI17" s="12"/>
      <c r="AJ17" s="6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2"/>
      <c r="AX17" s="15"/>
      <c r="AY17" s="9"/>
      <c r="AZ17" s="9"/>
      <c r="BA17" s="9"/>
      <c r="BB17" s="9"/>
      <c r="BC17" s="9"/>
      <c r="BD17" s="9"/>
    </row>
    <row r="18" spans="1:56" ht="90" customHeight="1" x14ac:dyDescent="0.5">
      <c r="A18" s="109">
        <v>8</v>
      </c>
      <c r="B18" s="94" t="s">
        <v>79</v>
      </c>
      <c r="C18" s="110" t="s">
        <v>87</v>
      </c>
      <c r="D18" s="105" t="s">
        <v>88</v>
      </c>
      <c r="E18" s="95" t="s">
        <v>89</v>
      </c>
      <c r="F18" s="95" t="s">
        <v>90</v>
      </c>
      <c r="G18" s="95" t="s">
        <v>91</v>
      </c>
      <c r="H18" s="95" t="s">
        <v>92</v>
      </c>
      <c r="I18" s="105" t="s">
        <v>86</v>
      </c>
      <c r="J18" s="96" t="s">
        <v>51</v>
      </c>
      <c r="K18" s="98"/>
      <c r="L18" s="120">
        <v>48516.5</v>
      </c>
      <c r="M18" s="121">
        <v>50000</v>
      </c>
      <c r="N18" s="125">
        <v>48516.5</v>
      </c>
      <c r="O18" s="122"/>
      <c r="P18" s="103"/>
      <c r="Q18" s="104"/>
      <c r="R18" s="104"/>
      <c r="S18" s="104"/>
      <c r="T18" s="104"/>
      <c r="U18" s="105"/>
      <c r="V18" s="105"/>
      <c r="W18" s="105"/>
      <c r="X18" s="105"/>
      <c r="Y18" s="106">
        <v>1</v>
      </c>
      <c r="Z18" s="123">
        <v>350</v>
      </c>
      <c r="AA18" s="115" t="s">
        <v>385</v>
      </c>
      <c r="AB18" s="10"/>
      <c r="AC18" s="10"/>
      <c r="AD18" s="11"/>
      <c r="AE18" s="12"/>
      <c r="AF18" s="13"/>
      <c r="AG18" s="6"/>
      <c r="AH18" s="12"/>
      <c r="AI18" s="12"/>
      <c r="AJ18" s="6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2"/>
      <c r="AX18" s="15"/>
      <c r="AY18" s="9"/>
      <c r="AZ18" s="9"/>
      <c r="BA18" s="9"/>
      <c r="BB18" s="9"/>
      <c r="BC18" s="9"/>
      <c r="BD18" s="9"/>
    </row>
    <row r="19" spans="1:56" ht="80.45" customHeight="1" x14ac:dyDescent="0.5">
      <c r="A19" s="94">
        <v>9</v>
      </c>
      <c r="B19" s="94" t="s">
        <v>79</v>
      </c>
      <c r="C19" s="110" t="s">
        <v>93</v>
      </c>
      <c r="D19" s="95" t="s">
        <v>61</v>
      </c>
      <c r="E19" s="95" t="s">
        <v>62</v>
      </c>
      <c r="F19" s="95" t="s">
        <v>94</v>
      </c>
      <c r="G19" s="105" t="s">
        <v>64</v>
      </c>
      <c r="H19" s="95" t="s">
        <v>65</v>
      </c>
      <c r="I19" s="105" t="s">
        <v>40</v>
      </c>
      <c r="J19" s="118" t="s">
        <v>41</v>
      </c>
      <c r="K19" s="119"/>
      <c r="L19" s="120">
        <v>22500</v>
      </c>
      <c r="M19" s="121">
        <v>25000</v>
      </c>
      <c r="N19" s="121">
        <v>22500</v>
      </c>
      <c r="O19" s="122"/>
      <c r="P19" s="103"/>
      <c r="Q19" s="104"/>
      <c r="R19" s="104"/>
      <c r="S19" s="104"/>
      <c r="T19" s="104"/>
      <c r="U19" s="105"/>
      <c r="V19" s="105"/>
      <c r="W19" s="105"/>
      <c r="X19" s="105"/>
      <c r="Y19" s="106">
        <v>1</v>
      </c>
      <c r="Z19" s="107">
        <v>45</v>
      </c>
      <c r="AA19" s="115" t="s">
        <v>385</v>
      </c>
      <c r="AB19" s="10"/>
      <c r="AC19" s="10"/>
      <c r="AD19" s="11"/>
      <c r="AE19" s="12"/>
      <c r="AF19" s="13"/>
      <c r="AG19" s="6"/>
      <c r="AH19" s="12"/>
      <c r="AI19" s="12"/>
      <c r="AJ19" s="6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2"/>
      <c r="AX19" s="15"/>
      <c r="AY19" s="9"/>
      <c r="AZ19" s="9"/>
      <c r="BA19" s="9"/>
      <c r="BB19" s="9"/>
      <c r="BC19" s="9"/>
      <c r="BD19" s="9"/>
    </row>
    <row r="20" spans="1:56" ht="78.599999999999994" customHeight="1" x14ac:dyDescent="0.5">
      <c r="A20" s="109">
        <v>10</v>
      </c>
      <c r="B20" s="94" t="s">
        <v>79</v>
      </c>
      <c r="C20" s="110" t="s">
        <v>95</v>
      </c>
      <c r="D20" s="95" t="s">
        <v>54</v>
      </c>
      <c r="E20" s="95" t="s">
        <v>96</v>
      </c>
      <c r="F20" s="95" t="s">
        <v>97</v>
      </c>
      <c r="G20" s="105" t="s">
        <v>57</v>
      </c>
      <c r="H20" s="95" t="s">
        <v>98</v>
      </c>
      <c r="I20" s="105" t="s">
        <v>86</v>
      </c>
      <c r="J20" s="118" t="s">
        <v>41</v>
      </c>
      <c r="K20" s="119"/>
      <c r="L20" s="120">
        <v>24790</v>
      </c>
      <c r="M20" s="121">
        <v>25000</v>
      </c>
      <c r="N20" s="121">
        <v>24790</v>
      </c>
      <c r="O20" s="122"/>
      <c r="P20" s="103"/>
      <c r="Q20" s="104"/>
      <c r="R20" s="104"/>
      <c r="S20" s="104"/>
      <c r="T20" s="104"/>
      <c r="U20" s="105"/>
      <c r="V20" s="105"/>
      <c r="W20" s="105"/>
      <c r="X20" s="105"/>
      <c r="Y20" s="106">
        <v>1</v>
      </c>
      <c r="Z20" s="123">
        <v>150</v>
      </c>
      <c r="AA20" s="115" t="s">
        <v>385</v>
      </c>
      <c r="AB20" s="10"/>
      <c r="AC20" s="10"/>
      <c r="AD20" s="11"/>
      <c r="AE20" s="12"/>
      <c r="AF20" s="13"/>
      <c r="AG20" s="6"/>
      <c r="AH20" s="12"/>
      <c r="AI20" s="12"/>
      <c r="AJ20" s="6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2"/>
      <c r="AX20" s="15"/>
      <c r="AY20" s="9"/>
      <c r="AZ20" s="9"/>
      <c r="BA20" s="9"/>
      <c r="BB20" s="9"/>
      <c r="BC20" s="9"/>
      <c r="BD20" s="9"/>
    </row>
    <row r="21" spans="1:56" ht="81.599999999999994" customHeight="1" x14ac:dyDescent="0.5">
      <c r="A21" s="94">
        <v>11</v>
      </c>
      <c r="B21" s="94" t="s">
        <v>99</v>
      </c>
      <c r="C21" s="110" t="s">
        <v>100</v>
      </c>
      <c r="D21" s="95" t="s">
        <v>101</v>
      </c>
      <c r="E21" s="95" t="s">
        <v>102</v>
      </c>
      <c r="F21" s="95" t="s">
        <v>103</v>
      </c>
      <c r="G21" s="95" t="s">
        <v>104</v>
      </c>
      <c r="H21" s="95" t="s">
        <v>105</v>
      </c>
      <c r="I21" s="95" t="s">
        <v>40</v>
      </c>
      <c r="J21" s="96" t="s">
        <v>51</v>
      </c>
      <c r="K21" s="98"/>
      <c r="L21" s="120">
        <v>291175.09999999998</v>
      </c>
      <c r="M21" s="121">
        <v>300000</v>
      </c>
      <c r="N21" s="125">
        <v>291175.09999999998</v>
      </c>
      <c r="O21" s="122"/>
      <c r="P21" s="103"/>
      <c r="Q21" s="104"/>
      <c r="R21" s="104"/>
      <c r="S21" s="104"/>
      <c r="T21" s="104"/>
      <c r="U21" s="105"/>
      <c r="V21" s="105"/>
      <c r="W21" s="105"/>
      <c r="X21" s="105"/>
      <c r="Y21" s="106">
        <v>1</v>
      </c>
      <c r="Z21" s="123">
        <v>450</v>
      </c>
      <c r="AA21" s="115" t="s">
        <v>385</v>
      </c>
      <c r="AB21" s="10"/>
      <c r="AC21" s="10"/>
      <c r="AD21" s="11"/>
      <c r="AE21" s="12"/>
      <c r="AF21" s="13"/>
      <c r="AG21" s="6"/>
      <c r="AH21" s="12"/>
      <c r="AI21" s="12"/>
      <c r="AJ21" s="6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2"/>
      <c r="AX21" s="15"/>
      <c r="AY21" s="9"/>
      <c r="AZ21" s="9"/>
      <c r="BA21" s="9"/>
      <c r="BB21" s="9"/>
      <c r="BC21" s="9"/>
      <c r="BD21" s="9"/>
    </row>
    <row r="22" spans="1:56" ht="90" customHeight="1" x14ac:dyDescent="0.5">
      <c r="A22" s="109">
        <v>12</v>
      </c>
      <c r="B22" s="94" t="s">
        <v>99</v>
      </c>
      <c r="C22" s="110" t="s">
        <v>106</v>
      </c>
      <c r="D22" s="95" t="s">
        <v>107</v>
      </c>
      <c r="E22" s="95" t="s">
        <v>108</v>
      </c>
      <c r="F22" s="95" t="s">
        <v>109</v>
      </c>
      <c r="G22" s="95" t="s">
        <v>110</v>
      </c>
      <c r="H22" s="95" t="s">
        <v>111</v>
      </c>
      <c r="I22" s="95" t="s">
        <v>40</v>
      </c>
      <c r="J22" s="118" t="s">
        <v>41</v>
      </c>
      <c r="K22" s="119"/>
      <c r="L22" s="120">
        <v>24650</v>
      </c>
      <c r="M22" s="121">
        <v>25000</v>
      </c>
      <c r="N22" s="125">
        <v>24650</v>
      </c>
      <c r="O22" s="122"/>
      <c r="P22" s="103"/>
      <c r="Q22" s="104"/>
      <c r="R22" s="104"/>
      <c r="S22" s="104"/>
      <c r="T22" s="104"/>
      <c r="U22" s="105"/>
      <c r="V22" s="105"/>
      <c r="W22" s="105"/>
      <c r="X22" s="105"/>
      <c r="Y22" s="106">
        <v>1</v>
      </c>
      <c r="Z22" s="123">
        <v>125</v>
      </c>
      <c r="AA22" s="115" t="s">
        <v>385</v>
      </c>
      <c r="AB22" s="10"/>
      <c r="AC22" s="10"/>
      <c r="AD22" s="11"/>
      <c r="AE22" s="12"/>
      <c r="AF22" s="13"/>
      <c r="AG22" s="6"/>
      <c r="AH22" s="12"/>
      <c r="AI22" s="12"/>
      <c r="AJ22" s="6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2"/>
      <c r="AX22" s="15"/>
      <c r="AY22" s="9"/>
      <c r="AZ22" s="9"/>
      <c r="BA22" s="9"/>
      <c r="BB22" s="9"/>
      <c r="BC22" s="9"/>
      <c r="BD22" s="9"/>
    </row>
    <row r="23" spans="1:56" ht="75" customHeight="1" x14ac:dyDescent="0.5">
      <c r="A23" s="94">
        <v>13</v>
      </c>
      <c r="B23" s="94" t="s">
        <v>99</v>
      </c>
      <c r="C23" s="110" t="s">
        <v>112</v>
      </c>
      <c r="D23" s="95" t="s">
        <v>113</v>
      </c>
      <c r="E23" s="95" t="s">
        <v>114</v>
      </c>
      <c r="F23" s="95" t="s">
        <v>115</v>
      </c>
      <c r="G23" s="95" t="s">
        <v>116</v>
      </c>
      <c r="H23" s="95" t="s">
        <v>117</v>
      </c>
      <c r="I23" s="105" t="s">
        <v>118</v>
      </c>
      <c r="J23" s="118" t="s">
        <v>41</v>
      </c>
      <c r="K23" s="119"/>
      <c r="L23" s="120">
        <v>24920</v>
      </c>
      <c r="M23" s="121">
        <v>25000</v>
      </c>
      <c r="N23" s="121">
        <v>24920</v>
      </c>
      <c r="O23" s="122"/>
      <c r="P23" s="103"/>
      <c r="Q23" s="104"/>
      <c r="R23" s="104"/>
      <c r="S23" s="104"/>
      <c r="T23" s="104"/>
      <c r="U23" s="105"/>
      <c r="V23" s="105"/>
      <c r="W23" s="105"/>
      <c r="X23" s="105"/>
      <c r="Y23" s="106">
        <v>1</v>
      </c>
      <c r="Z23" s="123">
        <v>23</v>
      </c>
      <c r="AA23" s="115" t="s">
        <v>385</v>
      </c>
      <c r="AB23" s="10"/>
      <c r="AC23" s="10"/>
      <c r="AD23" s="11"/>
      <c r="AE23" s="12"/>
      <c r="AF23" s="13"/>
      <c r="AG23" s="6"/>
      <c r="AH23" s="12"/>
      <c r="AI23" s="12"/>
      <c r="AJ23" s="6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2"/>
      <c r="AX23" s="15"/>
      <c r="AY23" s="9"/>
      <c r="AZ23" s="9"/>
      <c r="BA23" s="9"/>
      <c r="BB23" s="9"/>
      <c r="BC23" s="9"/>
      <c r="BD23" s="9"/>
    </row>
    <row r="24" spans="1:56" ht="81.599999999999994" customHeight="1" x14ac:dyDescent="0.5">
      <c r="A24" s="109">
        <v>14</v>
      </c>
      <c r="B24" s="94" t="s">
        <v>119</v>
      </c>
      <c r="C24" s="110" t="s">
        <v>120</v>
      </c>
      <c r="D24" s="105" t="s">
        <v>88</v>
      </c>
      <c r="E24" s="95" t="s">
        <v>89</v>
      </c>
      <c r="F24" s="95" t="s">
        <v>121</v>
      </c>
      <c r="G24" s="105" t="s">
        <v>91</v>
      </c>
      <c r="H24" s="95" t="s">
        <v>92</v>
      </c>
      <c r="I24" s="105" t="s">
        <v>40</v>
      </c>
      <c r="J24" s="118" t="s">
        <v>41</v>
      </c>
      <c r="K24" s="119"/>
      <c r="L24" s="120">
        <v>50000</v>
      </c>
      <c r="M24" s="121">
        <v>50000</v>
      </c>
      <c r="N24" s="125">
        <v>50000</v>
      </c>
      <c r="O24" s="122"/>
      <c r="P24" s="103"/>
      <c r="Q24" s="104"/>
      <c r="R24" s="104"/>
      <c r="S24" s="104"/>
      <c r="T24" s="104"/>
      <c r="U24" s="105"/>
      <c r="V24" s="105"/>
      <c r="W24" s="105"/>
      <c r="X24" s="105"/>
      <c r="Y24" s="106">
        <v>1</v>
      </c>
      <c r="Z24" s="123">
        <v>75</v>
      </c>
      <c r="AA24" s="115" t="s">
        <v>385</v>
      </c>
      <c r="AB24" s="10"/>
      <c r="AC24" s="10"/>
      <c r="AD24" s="11"/>
      <c r="AE24" s="12"/>
      <c r="AF24" s="13"/>
      <c r="AG24" s="6"/>
      <c r="AH24" s="12"/>
      <c r="AI24" s="12"/>
      <c r="AJ24" s="6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2"/>
      <c r="AX24" s="15"/>
      <c r="AY24" s="9"/>
      <c r="AZ24" s="9"/>
      <c r="BA24" s="9"/>
      <c r="BB24" s="9"/>
      <c r="BC24" s="9"/>
      <c r="BD24" s="9"/>
    </row>
    <row r="25" spans="1:56" ht="79.150000000000006" customHeight="1" x14ac:dyDescent="0.5">
      <c r="A25" s="94">
        <v>15</v>
      </c>
      <c r="B25" s="94" t="s">
        <v>119</v>
      </c>
      <c r="C25" s="110" t="s">
        <v>122</v>
      </c>
      <c r="D25" s="105" t="s">
        <v>88</v>
      </c>
      <c r="E25" s="95" t="s">
        <v>89</v>
      </c>
      <c r="F25" s="95" t="s">
        <v>123</v>
      </c>
      <c r="G25" s="105" t="s">
        <v>91</v>
      </c>
      <c r="H25" s="95" t="s">
        <v>92</v>
      </c>
      <c r="I25" s="105" t="s">
        <v>78</v>
      </c>
      <c r="J25" s="96" t="s">
        <v>51</v>
      </c>
      <c r="K25" s="98"/>
      <c r="L25" s="120">
        <v>96797.68</v>
      </c>
      <c r="M25" s="121">
        <v>100000</v>
      </c>
      <c r="N25" s="121">
        <v>96797.68</v>
      </c>
      <c r="O25" s="122"/>
      <c r="P25" s="103"/>
      <c r="Q25" s="104"/>
      <c r="R25" s="104"/>
      <c r="S25" s="104"/>
      <c r="T25" s="104">
        <v>1</v>
      </c>
      <c r="U25" s="105"/>
      <c r="V25" s="105"/>
      <c r="W25" s="105"/>
      <c r="X25" s="105"/>
      <c r="Y25" s="106"/>
      <c r="Z25" s="123">
        <v>580</v>
      </c>
      <c r="AA25" s="115" t="s">
        <v>385</v>
      </c>
      <c r="AB25" s="10"/>
      <c r="AC25" s="10"/>
      <c r="AD25" s="11"/>
      <c r="AE25" s="12"/>
      <c r="AF25" s="13"/>
      <c r="AG25" s="6"/>
      <c r="AH25" s="12"/>
      <c r="AI25" s="12"/>
      <c r="AJ25" s="6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2"/>
      <c r="AX25" s="15"/>
      <c r="AY25" s="9"/>
      <c r="AZ25" s="9"/>
      <c r="BA25" s="9"/>
      <c r="BB25" s="9"/>
      <c r="BC25" s="9"/>
      <c r="BD25" s="9"/>
    </row>
    <row r="26" spans="1:56" ht="75" customHeight="1" x14ac:dyDescent="0.5">
      <c r="A26" s="109">
        <v>16</v>
      </c>
      <c r="B26" s="94" t="s">
        <v>119</v>
      </c>
      <c r="C26" s="110" t="s">
        <v>124</v>
      </c>
      <c r="D26" s="95" t="s">
        <v>67</v>
      </c>
      <c r="E26" s="105" t="s">
        <v>68</v>
      </c>
      <c r="F26" s="95" t="s">
        <v>125</v>
      </c>
      <c r="G26" s="95" t="s">
        <v>70</v>
      </c>
      <c r="H26" s="95" t="s">
        <v>71</v>
      </c>
      <c r="I26" s="95" t="s">
        <v>40</v>
      </c>
      <c r="J26" s="118" t="s">
        <v>41</v>
      </c>
      <c r="K26" s="119"/>
      <c r="L26" s="120">
        <v>22500</v>
      </c>
      <c r="M26" s="121">
        <v>25000</v>
      </c>
      <c r="N26" s="125">
        <v>22500</v>
      </c>
      <c r="O26" s="122"/>
      <c r="P26" s="103"/>
      <c r="Q26" s="104"/>
      <c r="R26" s="104"/>
      <c r="S26" s="104"/>
      <c r="T26" s="104"/>
      <c r="U26" s="105"/>
      <c r="V26" s="105"/>
      <c r="W26" s="105"/>
      <c r="X26" s="105"/>
      <c r="Y26" s="106">
        <v>1</v>
      </c>
      <c r="Z26" s="107">
        <v>25</v>
      </c>
      <c r="AA26" s="115" t="s">
        <v>385</v>
      </c>
      <c r="AB26" s="10"/>
      <c r="AC26" s="10"/>
      <c r="AD26" s="11"/>
      <c r="AE26" s="12"/>
      <c r="AF26" s="13"/>
      <c r="AG26" s="6"/>
      <c r="AH26" s="12"/>
      <c r="AI26" s="12"/>
      <c r="AJ26" s="6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2"/>
      <c r="AX26" s="15"/>
      <c r="AY26" s="9"/>
      <c r="AZ26" s="9"/>
      <c r="BA26" s="9"/>
      <c r="BB26" s="9"/>
      <c r="BC26" s="9"/>
      <c r="BD26" s="9"/>
    </row>
    <row r="27" spans="1:56" ht="70.150000000000006" customHeight="1" x14ac:dyDescent="0.5">
      <c r="A27" s="94">
        <v>17</v>
      </c>
      <c r="B27" s="94" t="s">
        <v>119</v>
      </c>
      <c r="C27" s="110" t="s">
        <v>126</v>
      </c>
      <c r="D27" s="95" t="s">
        <v>54</v>
      </c>
      <c r="E27" s="105" t="s">
        <v>96</v>
      </c>
      <c r="F27" s="95" t="s">
        <v>127</v>
      </c>
      <c r="G27" s="95" t="s">
        <v>57</v>
      </c>
      <c r="H27" s="95" t="s">
        <v>98</v>
      </c>
      <c r="I27" s="105" t="s">
        <v>40</v>
      </c>
      <c r="J27" s="118" t="s">
        <v>41</v>
      </c>
      <c r="K27" s="119"/>
      <c r="L27" s="120">
        <v>29700</v>
      </c>
      <c r="M27" s="129">
        <v>30000</v>
      </c>
      <c r="N27" s="130">
        <v>29700</v>
      </c>
      <c r="O27" s="131"/>
      <c r="P27" s="103"/>
      <c r="Q27" s="104"/>
      <c r="R27" s="104"/>
      <c r="S27" s="104"/>
      <c r="T27" s="104"/>
      <c r="U27" s="105"/>
      <c r="V27" s="105"/>
      <c r="W27" s="105"/>
      <c r="X27" s="105"/>
      <c r="Y27" s="106">
        <v>1</v>
      </c>
      <c r="Z27" s="123">
        <v>70</v>
      </c>
      <c r="AA27" s="115" t="s">
        <v>385</v>
      </c>
      <c r="AB27" s="10"/>
      <c r="AC27" s="10"/>
      <c r="AD27" s="11"/>
      <c r="AE27" s="12"/>
      <c r="AF27" s="13"/>
      <c r="AG27" s="6"/>
      <c r="AH27" s="12"/>
      <c r="AI27" s="12"/>
      <c r="AJ27" s="6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2"/>
      <c r="AX27" s="15"/>
      <c r="AY27" s="9"/>
      <c r="AZ27" s="9"/>
      <c r="BA27" s="9"/>
      <c r="BB27" s="9"/>
      <c r="BC27" s="9"/>
      <c r="BD27" s="9"/>
    </row>
    <row r="28" spans="1:56" ht="77.45" customHeight="1" x14ac:dyDescent="0.5">
      <c r="A28" s="109">
        <v>18</v>
      </c>
      <c r="B28" s="94" t="s">
        <v>119</v>
      </c>
      <c r="C28" s="110" t="s">
        <v>128</v>
      </c>
      <c r="D28" s="95" t="s">
        <v>129</v>
      </c>
      <c r="E28" s="95" t="s">
        <v>130</v>
      </c>
      <c r="F28" s="95" t="s">
        <v>131</v>
      </c>
      <c r="G28" s="105" t="s">
        <v>132</v>
      </c>
      <c r="H28" s="95" t="s">
        <v>133</v>
      </c>
      <c r="I28" s="105" t="s">
        <v>78</v>
      </c>
      <c r="J28" s="96" t="s">
        <v>51</v>
      </c>
      <c r="K28" s="98"/>
      <c r="L28" s="120">
        <v>193914.66</v>
      </c>
      <c r="M28" s="121">
        <v>200000</v>
      </c>
      <c r="N28" s="121">
        <v>193914.66</v>
      </c>
      <c r="O28" s="132" t="s">
        <v>134</v>
      </c>
      <c r="P28" s="103"/>
      <c r="Q28" s="104"/>
      <c r="R28" s="104"/>
      <c r="S28" s="104"/>
      <c r="T28" s="104"/>
      <c r="U28" s="105"/>
      <c r="V28" s="105"/>
      <c r="W28" s="105"/>
      <c r="X28" s="105"/>
      <c r="Y28" s="106">
        <v>1</v>
      </c>
      <c r="Z28" s="123">
        <v>600</v>
      </c>
      <c r="AA28" s="115" t="s">
        <v>385</v>
      </c>
      <c r="AB28" s="10"/>
      <c r="AC28" s="10"/>
      <c r="AD28" s="11"/>
      <c r="AE28" s="12"/>
      <c r="AF28" s="13"/>
      <c r="AG28" s="6"/>
      <c r="AH28" s="12"/>
      <c r="AI28" s="12"/>
      <c r="AJ28" s="6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2"/>
      <c r="AX28" s="15"/>
      <c r="AY28" s="9"/>
      <c r="AZ28" s="9"/>
      <c r="BA28" s="9"/>
      <c r="BB28" s="9"/>
      <c r="BC28" s="9"/>
      <c r="BD28" s="9"/>
    </row>
    <row r="29" spans="1:56" ht="90" customHeight="1" x14ac:dyDescent="0.5">
      <c r="A29" s="94">
        <v>19</v>
      </c>
      <c r="B29" s="94" t="s">
        <v>119</v>
      </c>
      <c r="C29" s="110" t="s">
        <v>135</v>
      </c>
      <c r="D29" s="95" t="s">
        <v>136</v>
      </c>
      <c r="E29" s="95" t="s">
        <v>137</v>
      </c>
      <c r="F29" s="95" t="s">
        <v>138</v>
      </c>
      <c r="G29" s="95" t="s">
        <v>139</v>
      </c>
      <c r="H29" s="95" t="s">
        <v>140</v>
      </c>
      <c r="I29" s="95" t="s">
        <v>40</v>
      </c>
      <c r="J29" s="118" t="s">
        <v>41</v>
      </c>
      <c r="K29" s="119"/>
      <c r="L29" s="120">
        <v>50000</v>
      </c>
      <c r="M29" s="121">
        <v>50000</v>
      </c>
      <c r="N29" s="125">
        <v>50000</v>
      </c>
      <c r="O29" s="122"/>
      <c r="P29" s="103"/>
      <c r="Q29" s="104"/>
      <c r="R29" s="104"/>
      <c r="S29" s="104"/>
      <c r="T29" s="104"/>
      <c r="U29" s="105"/>
      <c r="V29" s="105"/>
      <c r="W29" s="105"/>
      <c r="X29" s="105"/>
      <c r="Y29" s="106">
        <v>1</v>
      </c>
      <c r="Z29" s="123">
        <v>55</v>
      </c>
      <c r="AA29" s="115" t="s">
        <v>385</v>
      </c>
      <c r="AB29" s="10"/>
      <c r="AC29" s="10"/>
      <c r="AD29" s="11"/>
      <c r="AE29" s="12"/>
      <c r="AF29" s="13"/>
      <c r="AG29" s="6"/>
      <c r="AH29" s="12"/>
      <c r="AI29" s="12"/>
      <c r="AJ29" s="6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2"/>
      <c r="AX29" s="15"/>
      <c r="AY29" s="9"/>
      <c r="AZ29" s="9"/>
      <c r="BA29" s="9"/>
      <c r="BB29" s="9"/>
      <c r="BC29" s="9"/>
      <c r="BD29" s="9"/>
    </row>
    <row r="30" spans="1:56" ht="90" customHeight="1" x14ac:dyDescent="0.5">
      <c r="A30" s="109">
        <v>20</v>
      </c>
      <c r="B30" s="94" t="s">
        <v>119</v>
      </c>
      <c r="C30" s="110" t="s">
        <v>141</v>
      </c>
      <c r="D30" s="95" t="s">
        <v>54</v>
      </c>
      <c r="E30" s="95" t="s">
        <v>142</v>
      </c>
      <c r="F30" s="95" t="s">
        <v>143</v>
      </c>
      <c r="G30" s="105" t="s">
        <v>144</v>
      </c>
      <c r="H30" s="95" t="s">
        <v>145</v>
      </c>
      <c r="I30" s="105" t="s">
        <v>86</v>
      </c>
      <c r="J30" s="118" t="s">
        <v>41</v>
      </c>
      <c r="K30" s="119"/>
      <c r="L30" s="120">
        <v>104650</v>
      </c>
      <c r="M30" s="121">
        <v>114000</v>
      </c>
      <c r="N30" s="121">
        <v>104650</v>
      </c>
      <c r="O30" s="122"/>
      <c r="P30" s="103"/>
      <c r="Q30" s="104"/>
      <c r="R30" s="104"/>
      <c r="S30" s="104"/>
      <c r="T30" s="104"/>
      <c r="U30" s="105"/>
      <c r="V30" s="105"/>
      <c r="W30" s="105"/>
      <c r="X30" s="105"/>
      <c r="Y30" s="106">
        <v>1</v>
      </c>
      <c r="Z30" s="123">
        <v>200</v>
      </c>
      <c r="AA30" s="115" t="s">
        <v>385</v>
      </c>
      <c r="AB30" s="10"/>
      <c r="AC30" s="10"/>
      <c r="AD30" s="11"/>
      <c r="AE30" s="12"/>
      <c r="AF30" s="13"/>
      <c r="AG30" s="6"/>
      <c r="AH30" s="12"/>
      <c r="AI30" s="12"/>
      <c r="AJ30" s="6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2"/>
      <c r="AX30" s="15"/>
      <c r="AY30" s="9"/>
      <c r="AZ30" s="9"/>
      <c r="BA30" s="9"/>
      <c r="BB30" s="9"/>
      <c r="BC30" s="9"/>
      <c r="BD30" s="9"/>
    </row>
    <row r="31" spans="1:56" ht="77.45" customHeight="1" x14ac:dyDescent="0.5">
      <c r="A31" s="94">
        <v>21</v>
      </c>
      <c r="B31" s="94" t="s">
        <v>119</v>
      </c>
      <c r="C31" s="110" t="s">
        <v>146</v>
      </c>
      <c r="D31" s="95" t="s">
        <v>147</v>
      </c>
      <c r="E31" s="95" t="s">
        <v>148</v>
      </c>
      <c r="F31" s="95" t="s">
        <v>149</v>
      </c>
      <c r="G31" s="95" t="s">
        <v>150</v>
      </c>
      <c r="H31" s="95" t="s">
        <v>151</v>
      </c>
      <c r="I31" s="95" t="s">
        <v>152</v>
      </c>
      <c r="J31" s="96" t="s">
        <v>51</v>
      </c>
      <c r="K31" s="98"/>
      <c r="L31" s="120">
        <v>97061.14</v>
      </c>
      <c r="M31" s="121">
        <v>100000</v>
      </c>
      <c r="N31" s="121">
        <v>97061.14</v>
      </c>
      <c r="O31" s="122"/>
      <c r="P31" s="103"/>
      <c r="Q31" s="104"/>
      <c r="R31" s="104"/>
      <c r="S31" s="104"/>
      <c r="T31" s="104"/>
      <c r="U31" s="105"/>
      <c r="V31" s="105">
        <v>1</v>
      </c>
      <c r="W31" s="105"/>
      <c r="X31" s="105"/>
      <c r="Y31" s="106"/>
      <c r="Z31" s="123">
        <v>450</v>
      </c>
      <c r="AA31" s="115" t="s">
        <v>385</v>
      </c>
      <c r="AB31" s="10"/>
      <c r="AC31" s="10"/>
      <c r="AD31" s="11"/>
      <c r="AE31" s="12"/>
      <c r="AF31" s="13"/>
      <c r="AG31" s="6"/>
      <c r="AH31" s="12"/>
      <c r="AI31" s="12"/>
      <c r="AJ31" s="6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2"/>
      <c r="AX31" s="15"/>
      <c r="AY31" s="9"/>
      <c r="AZ31" s="9"/>
      <c r="BA31" s="9"/>
      <c r="BB31" s="9"/>
      <c r="BC31" s="9"/>
      <c r="BD31" s="9"/>
    </row>
    <row r="32" spans="1:56" ht="78" customHeight="1" x14ac:dyDescent="0.5">
      <c r="A32" s="109">
        <v>22</v>
      </c>
      <c r="B32" s="94" t="s">
        <v>119</v>
      </c>
      <c r="C32" s="110" t="s">
        <v>153</v>
      </c>
      <c r="D32" s="95" t="s">
        <v>61</v>
      </c>
      <c r="E32" s="95" t="s">
        <v>154</v>
      </c>
      <c r="F32" s="95" t="s">
        <v>155</v>
      </c>
      <c r="G32" s="105" t="s">
        <v>64</v>
      </c>
      <c r="H32" s="95" t="s">
        <v>156</v>
      </c>
      <c r="I32" s="95" t="s">
        <v>50</v>
      </c>
      <c r="J32" s="96" t="s">
        <v>51</v>
      </c>
      <c r="K32" s="98"/>
      <c r="L32" s="120">
        <v>145500</v>
      </c>
      <c r="M32" s="121">
        <v>150000</v>
      </c>
      <c r="N32" s="121">
        <v>145500</v>
      </c>
      <c r="O32" s="122"/>
      <c r="P32" s="103"/>
      <c r="Q32" s="104">
        <v>1</v>
      </c>
      <c r="R32" s="104"/>
      <c r="S32" s="104"/>
      <c r="T32" s="104"/>
      <c r="U32" s="105"/>
      <c r="V32" s="105"/>
      <c r="W32" s="105"/>
      <c r="X32" s="105"/>
      <c r="Y32" s="106"/>
      <c r="Z32" s="123">
        <v>150</v>
      </c>
      <c r="AA32" s="115" t="s">
        <v>385</v>
      </c>
      <c r="AB32" s="10"/>
      <c r="AC32" s="10"/>
      <c r="AD32" s="11"/>
      <c r="AE32" s="12"/>
      <c r="AF32" s="13"/>
      <c r="AG32" s="6"/>
      <c r="AH32" s="12"/>
      <c r="AI32" s="12"/>
      <c r="AJ32" s="6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2"/>
      <c r="AX32" s="15"/>
      <c r="AY32" s="9"/>
      <c r="AZ32" s="9"/>
      <c r="BA32" s="9"/>
      <c r="BB32" s="9"/>
      <c r="BC32" s="9"/>
      <c r="BD32" s="9"/>
    </row>
    <row r="33" spans="1:58" ht="90" customHeight="1" x14ac:dyDescent="0.5">
      <c r="A33" s="94">
        <v>23</v>
      </c>
      <c r="B33" s="94" t="s">
        <v>119</v>
      </c>
      <c r="C33" s="110" t="s">
        <v>157</v>
      </c>
      <c r="D33" s="95" t="s">
        <v>35</v>
      </c>
      <c r="E33" s="95" t="s">
        <v>36</v>
      </c>
      <c r="F33" s="95" t="s">
        <v>158</v>
      </c>
      <c r="G33" s="105" t="s">
        <v>38</v>
      </c>
      <c r="H33" s="95" t="s">
        <v>39</v>
      </c>
      <c r="I33" s="95" t="s">
        <v>86</v>
      </c>
      <c r="J33" s="96" t="s">
        <v>51</v>
      </c>
      <c r="K33" s="98"/>
      <c r="L33" s="120">
        <v>48263.12</v>
      </c>
      <c r="M33" s="121">
        <v>50000</v>
      </c>
      <c r="N33" s="125">
        <v>48263.12</v>
      </c>
      <c r="O33" s="122"/>
      <c r="P33" s="103"/>
      <c r="Q33" s="104"/>
      <c r="R33" s="104"/>
      <c r="S33" s="104"/>
      <c r="T33" s="104"/>
      <c r="U33" s="105"/>
      <c r="V33" s="105"/>
      <c r="W33" s="105"/>
      <c r="X33" s="105"/>
      <c r="Y33" s="106">
        <v>1</v>
      </c>
      <c r="Z33" s="123">
        <v>360</v>
      </c>
      <c r="AA33" s="115" t="s">
        <v>385</v>
      </c>
      <c r="AB33" s="10"/>
      <c r="AC33" s="10"/>
      <c r="AD33" s="11"/>
      <c r="AE33" s="12"/>
      <c r="AF33" s="13"/>
      <c r="AG33" s="6"/>
      <c r="AH33" s="12"/>
      <c r="AI33" s="12"/>
      <c r="AJ33" s="6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2"/>
      <c r="AX33" s="15"/>
      <c r="AY33" s="9"/>
      <c r="AZ33" s="9"/>
      <c r="BA33" s="9"/>
      <c r="BB33" s="9"/>
      <c r="BC33" s="9"/>
      <c r="BD33" s="9"/>
    </row>
    <row r="34" spans="1:58" ht="79.900000000000006" customHeight="1" x14ac:dyDescent="0.5">
      <c r="A34" s="109">
        <v>24</v>
      </c>
      <c r="B34" s="94" t="s">
        <v>119</v>
      </c>
      <c r="C34" s="110" t="s">
        <v>159</v>
      </c>
      <c r="D34" s="95" t="s">
        <v>160</v>
      </c>
      <c r="E34" s="95" t="s">
        <v>161</v>
      </c>
      <c r="F34" s="95" t="s">
        <v>162</v>
      </c>
      <c r="G34" s="95" t="s">
        <v>163</v>
      </c>
      <c r="H34" s="95" t="s">
        <v>164</v>
      </c>
      <c r="I34" s="105" t="s">
        <v>40</v>
      </c>
      <c r="J34" s="118" t="s">
        <v>41</v>
      </c>
      <c r="K34" s="119"/>
      <c r="L34" s="120">
        <v>50000</v>
      </c>
      <c r="M34" s="121">
        <v>50000</v>
      </c>
      <c r="N34" s="125">
        <v>50000</v>
      </c>
      <c r="O34" s="122"/>
      <c r="P34" s="103"/>
      <c r="Q34" s="104"/>
      <c r="R34" s="104"/>
      <c r="S34" s="104"/>
      <c r="T34" s="104"/>
      <c r="U34" s="105"/>
      <c r="V34" s="105"/>
      <c r="W34" s="105"/>
      <c r="X34" s="105"/>
      <c r="Y34" s="106">
        <v>1</v>
      </c>
      <c r="Z34" s="123">
        <v>65</v>
      </c>
      <c r="AA34" s="115" t="s">
        <v>385</v>
      </c>
      <c r="AB34" s="10"/>
      <c r="AC34" s="10"/>
      <c r="AD34" s="11"/>
      <c r="AE34" s="12"/>
      <c r="AF34" s="13"/>
      <c r="AG34" s="6"/>
      <c r="AH34" s="12"/>
      <c r="AI34" s="12"/>
      <c r="AJ34" s="6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2"/>
      <c r="AX34" s="15"/>
      <c r="AY34" s="9"/>
      <c r="AZ34" s="9"/>
      <c r="BA34" s="9"/>
      <c r="BB34" s="9"/>
      <c r="BC34" s="9"/>
      <c r="BD34" s="9"/>
    </row>
    <row r="35" spans="1:58" ht="67.900000000000006" customHeight="1" x14ac:dyDescent="0.5">
      <c r="A35" s="94">
        <v>25</v>
      </c>
      <c r="B35" s="94" t="s">
        <v>119</v>
      </c>
      <c r="C35" s="110" t="s">
        <v>165</v>
      </c>
      <c r="D35" s="133" t="s">
        <v>101</v>
      </c>
      <c r="E35" s="95" t="s">
        <v>102</v>
      </c>
      <c r="F35" s="95" t="s">
        <v>166</v>
      </c>
      <c r="G35" s="95" t="s">
        <v>167</v>
      </c>
      <c r="H35" s="95" t="s">
        <v>105</v>
      </c>
      <c r="I35" s="105" t="s">
        <v>78</v>
      </c>
      <c r="J35" s="96" t="s">
        <v>51</v>
      </c>
      <c r="K35" s="98"/>
      <c r="L35" s="120">
        <v>193603.88</v>
      </c>
      <c r="M35" s="121">
        <v>200000</v>
      </c>
      <c r="N35" s="121">
        <v>193603.88</v>
      </c>
      <c r="O35" s="122"/>
      <c r="P35" s="103"/>
      <c r="Q35" s="104"/>
      <c r="R35" s="104"/>
      <c r="S35" s="104"/>
      <c r="T35" s="104"/>
      <c r="U35" s="105"/>
      <c r="V35" s="105"/>
      <c r="W35" s="105"/>
      <c r="X35" s="105"/>
      <c r="Y35" s="106">
        <v>1</v>
      </c>
      <c r="Z35" s="123">
        <v>1650</v>
      </c>
      <c r="AA35" s="115" t="s">
        <v>385</v>
      </c>
      <c r="AB35" s="10"/>
      <c r="AC35" s="10"/>
      <c r="AD35" s="11"/>
      <c r="AE35" s="12"/>
      <c r="AF35" s="13"/>
      <c r="AG35" s="6"/>
      <c r="AH35" s="12"/>
      <c r="AI35" s="12"/>
      <c r="AJ35" s="6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2"/>
      <c r="AX35" s="15"/>
      <c r="AY35" s="9"/>
      <c r="AZ35" s="9"/>
      <c r="BA35" s="9"/>
      <c r="BB35" s="9"/>
      <c r="BC35" s="9"/>
      <c r="BD35" s="9"/>
    </row>
    <row r="36" spans="1:58" ht="69" customHeight="1" x14ac:dyDescent="0.5">
      <c r="A36" s="109">
        <v>26</v>
      </c>
      <c r="B36" s="94" t="s">
        <v>119</v>
      </c>
      <c r="C36" s="110" t="s">
        <v>168</v>
      </c>
      <c r="D36" s="95" t="s">
        <v>169</v>
      </c>
      <c r="E36" s="95" t="s">
        <v>170</v>
      </c>
      <c r="F36" s="95" t="s">
        <v>171</v>
      </c>
      <c r="G36" s="95" t="s">
        <v>172</v>
      </c>
      <c r="H36" s="95" t="s">
        <v>173</v>
      </c>
      <c r="I36" s="105" t="s">
        <v>86</v>
      </c>
      <c r="J36" s="96" t="s">
        <v>51</v>
      </c>
      <c r="K36" s="98"/>
      <c r="L36" s="120">
        <v>194160.4</v>
      </c>
      <c r="M36" s="121">
        <v>200000</v>
      </c>
      <c r="N36" s="125">
        <v>194160.4</v>
      </c>
      <c r="O36" s="122"/>
      <c r="P36" s="103"/>
      <c r="Q36" s="104"/>
      <c r="R36" s="104"/>
      <c r="S36" s="104"/>
      <c r="T36" s="104"/>
      <c r="U36" s="105"/>
      <c r="V36" s="105"/>
      <c r="W36" s="105"/>
      <c r="X36" s="105"/>
      <c r="Y36" s="106">
        <v>1</v>
      </c>
      <c r="Z36" s="123">
        <v>450</v>
      </c>
      <c r="AA36" s="115" t="s">
        <v>385</v>
      </c>
      <c r="AB36" s="10"/>
      <c r="AC36" s="10"/>
      <c r="AD36" s="11"/>
      <c r="AE36" s="12"/>
      <c r="AF36" s="13"/>
      <c r="AG36" s="6"/>
      <c r="AH36" s="12"/>
      <c r="AI36" s="12"/>
      <c r="AJ36" s="6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2"/>
      <c r="AX36" s="15"/>
      <c r="AY36" s="9"/>
      <c r="AZ36" s="9"/>
      <c r="BA36" s="9"/>
      <c r="BB36" s="9"/>
      <c r="BC36" s="9"/>
      <c r="BD36" s="9"/>
    </row>
    <row r="37" spans="1:58" ht="112.9" customHeight="1" x14ac:dyDescent="0.5">
      <c r="A37" s="94">
        <v>27</v>
      </c>
      <c r="B37" s="94" t="s">
        <v>119</v>
      </c>
      <c r="C37" s="110" t="s">
        <v>174</v>
      </c>
      <c r="D37" s="95" t="s">
        <v>175</v>
      </c>
      <c r="E37" s="95" t="s">
        <v>176</v>
      </c>
      <c r="F37" s="95" t="s">
        <v>177</v>
      </c>
      <c r="G37" s="95" t="s">
        <v>178</v>
      </c>
      <c r="H37" s="95" t="s">
        <v>179</v>
      </c>
      <c r="I37" s="95" t="s">
        <v>40</v>
      </c>
      <c r="J37" s="118" t="s">
        <v>41</v>
      </c>
      <c r="K37" s="119"/>
      <c r="L37" s="120">
        <v>90000</v>
      </c>
      <c r="M37" s="121">
        <v>100000</v>
      </c>
      <c r="N37" s="125">
        <f>47650+41420</f>
        <v>89070</v>
      </c>
      <c r="O37" s="122"/>
      <c r="P37" s="103"/>
      <c r="Q37" s="104"/>
      <c r="R37" s="104"/>
      <c r="S37" s="104"/>
      <c r="T37" s="104"/>
      <c r="U37" s="105"/>
      <c r="V37" s="105">
        <v>1</v>
      </c>
      <c r="W37" s="105"/>
      <c r="X37" s="105"/>
      <c r="Y37" s="106"/>
      <c r="Z37" s="123">
        <v>500</v>
      </c>
      <c r="AA37" s="115" t="s">
        <v>385</v>
      </c>
      <c r="AB37" s="10"/>
      <c r="AC37" s="10"/>
      <c r="AD37" s="11"/>
      <c r="AE37" s="12"/>
      <c r="AF37" s="13"/>
      <c r="AG37" s="6"/>
      <c r="AH37" s="12"/>
      <c r="AI37" s="12"/>
      <c r="AJ37" s="6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2"/>
      <c r="AX37" s="15"/>
      <c r="AY37" s="9"/>
      <c r="AZ37" s="9"/>
      <c r="BA37" s="9"/>
      <c r="BB37" s="9"/>
      <c r="BC37" s="9"/>
      <c r="BD37" s="9"/>
    </row>
    <row r="38" spans="1:58" ht="76.150000000000006" customHeight="1" x14ac:dyDescent="0.5">
      <c r="A38" s="109">
        <v>28</v>
      </c>
      <c r="B38" s="94" t="s">
        <v>119</v>
      </c>
      <c r="C38" s="110" t="s">
        <v>180</v>
      </c>
      <c r="D38" s="95" t="s">
        <v>61</v>
      </c>
      <c r="E38" s="95" t="s">
        <v>181</v>
      </c>
      <c r="F38" s="95" t="s">
        <v>182</v>
      </c>
      <c r="G38" s="95" t="s">
        <v>64</v>
      </c>
      <c r="H38" s="95" t="s">
        <v>156</v>
      </c>
      <c r="I38" s="95" t="s">
        <v>40</v>
      </c>
      <c r="J38" s="118" t="s">
        <v>41</v>
      </c>
      <c r="K38" s="119"/>
      <c r="L38" s="120">
        <v>29700</v>
      </c>
      <c r="M38" s="121">
        <v>30000</v>
      </c>
      <c r="N38" s="125">
        <v>29700</v>
      </c>
      <c r="O38" s="122"/>
      <c r="P38" s="103"/>
      <c r="Q38" s="104"/>
      <c r="R38" s="104"/>
      <c r="S38" s="104"/>
      <c r="T38" s="104"/>
      <c r="U38" s="105"/>
      <c r="V38" s="105"/>
      <c r="W38" s="105"/>
      <c r="X38" s="105"/>
      <c r="Y38" s="106">
        <v>1</v>
      </c>
      <c r="Z38" s="123">
        <v>70</v>
      </c>
      <c r="AA38" s="115" t="s">
        <v>385</v>
      </c>
      <c r="AB38" s="10"/>
      <c r="AC38" s="10"/>
      <c r="AD38" s="11"/>
      <c r="AE38" s="12"/>
      <c r="AF38" s="13"/>
      <c r="AG38" s="6"/>
      <c r="AH38" s="12"/>
      <c r="AI38" s="12"/>
      <c r="AJ38" s="6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2"/>
      <c r="AX38" s="15"/>
      <c r="AY38" s="9"/>
      <c r="AZ38" s="9"/>
      <c r="BA38" s="9"/>
      <c r="BB38" s="9"/>
      <c r="BC38" s="9"/>
      <c r="BD38" s="9"/>
      <c r="BE38" s="51"/>
      <c r="BF38" s="51"/>
    </row>
    <row r="39" spans="1:58" ht="90" customHeight="1" x14ac:dyDescent="0.5">
      <c r="A39" s="94">
        <v>29</v>
      </c>
      <c r="B39" s="94" t="s">
        <v>119</v>
      </c>
      <c r="C39" s="110" t="s">
        <v>183</v>
      </c>
      <c r="D39" s="95" t="s">
        <v>184</v>
      </c>
      <c r="E39" s="95" t="s">
        <v>185</v>
      </c>
      <c r="F39" s="95" t="s">
        <v>186</v>
      </c>
      <c r="G39" s="105" t="s">
        <v>187</v>
      </c>
      <c r="H39" s="95" t="s">
        <v>188</v>
      </c>
      <c r="I39" s="95" t="s">
        <v>40</v>
      </c>
      <c r="J39" s="118" t="s">
        <v>41</v>
      </c>
      <c r="K39" s="119"/>
      <c r="L39" s="120">
        <v>29700</v>
      </c>
      <c r="M39" s="121">
        <v>30000</v>
      </c>
      <c r="N39" s="125">
        <v>29700</v>
      </c>
      <c r="O39" s="122"/>
      <c r="P39" s="103"/>
      <c r="Q39" s="104"/>
      <c r="R39" s="104"/>
      <c r="S39" s="104"/>
      <c r="T39" s="104"/>
      <c r="U39" s="105"/>
      <c r="V39" s="105"/>
      <c r="W39" s="105"/>
      <c r="X39" s="105"/>
      <c r="Y39" s="106">
        <v>1</v>
      </c>
      <c r="Z39" s="123">
        <v>350</v>
      </c>
      <c r="AA39" s="115" t="s">
        <v>385</v>
      </c>
      <c r="AB39" s="10"/>
      <c r="AC39" s="10"/>
      <c r="AD39" s="11"/>
      <c r="AE39" s="12"/>
      <c r="AF39" s="13"/>
      <c r="AG39" s="6"/>
      <c r="AH39" s="12"/>
      <c r="AI39" s="12"/>
      <c r="AJ39" s="6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2"/>
      <c r="AX39" s="15"/>
      <c r="AY39" s="9"/>
      <c r="AZ39" s="9"/>
      <c r="BA39" s="9"/>
      <c r="BB39" s="9"/>
      <c r="BC39" s="9"/>
      <c r="BD39" s="9"/>
      <c r="BE39" s="51"/>
      <c r="BF39" s="51"/>
    </row>
    <row r="40" spans="1:58" ht="75.599999999999994" customHeight="1" x14ac:dyDescent="0.5">
      <c r="A40" s="109">
        <v>30</v>
      </c>
      <c r="B40" s="134" t="s">
        <v>119</v>
      </c>
      <c r="C40" s="135" t="s">
        <v>189</v>
      </c>
      <c r="D40" s="95" t="s">
        <v>81</v>
      </c>
      <c r="E40" s="95" t="s">
        <v>190</v>
      </c>
      <c r="F40" s="95" t="s">
        <v>191</v>
      </c>
      <c r="G40" s="95" t="s">
        <v>84</v>
      </c>
      <c r="H40" s="95" t="s">
        <v>192</v>
      </c>
      <c r="I40" s="95" t="s">
        <v>40</v>
      </c>
      <c r="J40" s="118" t="s">
        <v>41</v>
      </c>
      <c r="K40" s="136"/>
      <c r="L40" s="137">
        <v>50000</v>
      </c>
      <c r="M40" s="138">
        <v>50000</v>
      </c>
      <c r="N40" s="139">
        <v>50000</v>
      </c>
      <c r="O40" s="140"/>
      <c r="P40" s="141"/>
      <c r="Q40" s="142"/>
      <c r="R40" s="142"/>
      <c r="S40" s="142"/>
      <c r="T40" s="142"/>
      <c r="U40" s="143"/>
      <c r="V40" s="143"/>
      <c r="W40" s="143"/>
      <c r="X40" s="143"/>
      <c r="Y40" s="144">
        <v>1</v>
      </c>
      <c r="Z40" s="145">
        <v>150</v>
      </c>
      <c r="AA40" s="115" t="s">
        <v>385</v>
      </c>
      <c r="AB40" s="10"/>
      <c r="AC40" s="10"/>
      <c r="AD40" s="11"/>
      <c r="AE40" s="12"/>
      <c r="AF40" s="13"/>
      <c r="AG40" s="6"/>
      <c r="AH40" s="12"/>
      <c r="AI40" s="12"/>
      <c r="AJ40" s="6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2"/>
      <c r="AX40" s="15"/>
      <c r="AY40" s="9"/>
      <c r="AZ40" s="9"/>
      <c r="BA40" s="9"/>
      <c r="BB40" s="9"/>
      <c r="BC40" s="9"/>
      <c r="BD40" s="9"/>
      <c r="BE40" s="51"/>
      <c r="BF40" s="51"/>
    </row>
    <row r="41" spans="1:58" ht="84.6" customHeight="1" x14ac:dyDescent="0.5">
      <c r="A41" s="94">
        <v>31</v>
      </c>
      <c r="B41" s="94" t="s">
        <v>119</v>
      </c>
      <c r="C41" s="110"/>
      <c r="D41" s="95" t="s">
        <v>81</v>
      </c>
      <c r="E41" s="95" t="s">
        <v>193</v>
      </c>
      <c r="F41" s="95" t="s">
        <v>381</v>
      </c>
      <c r="G41" s="95" t="s">
        <v>84</v>
      </c>
      <c r="H41" s="95" t="s">
        <v>192</v>
      </c>
      <c r="I41" s="105" t="s">
        <v>40</v>
      </c>
      <c r="J41" s="146" t="s">
        <v>41</v>
      </c>
      <c r="K41" s="146"/>
      <c r="L41" s="147">
        <v>100000</v>
      </c>
      <c r="M41" s="147">
        <v>100000</v>
      </c>
      <c r="N41" s="130">
        <v>99300</v>
      </c>
      <c r="O41" s="105"/>
      <c r="P41" s="105"/>
      <c r="Q41" s="105"/>
      <c r="R41" s="105"/>
      <c r="S41" s="105"/>
      <c r="T41" s="105">
        <v>1</v>
      </c>
      <c r="U41" s="105"/>
      <c r="V41" s="105"/>
      <c r="W41" s="105"/>
      <c r="X41" s="105"/>
      <c r="Y41" s="105"/>
      <c r="Z41" s="148">
        <v>180</v>
      </c>
      <c r="AA41" s="115" t="s">
        <v>385</v>
      </c>
      <c r="AB41" s="10"/>
      <c r="AC41" s="10"/>
      <c r="AD41" s="11"/>
      <c r="AE41" s="12"/>
      <c r="AF41" s="13"/>
      <c r="AG41" s="6"/>
      <c r="AH41" s="12"/>
      <c r="AI41" s="12"/>
      <c r="AJ41" s="6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2"/>
      <c r="AX41" s="15"/>
      <c r="AY41" s="9"/>
      <c r="AZ41" s="9"/>
      <c r="BA41" s="9"/>
      <c r="BB41" s="9"/>
      <c r="BC41" s="9"/>
      <c r="BD41" s="9"/>
      <c r="BE41" s="51"/>
      <c r="BF41" s="51"/>
    </row>
    <row r="42" spans="1:58" ht="90" customHeight="1" x14ac:dyDescent="0.5">
      <c r="A42" s="109">
        <v>32</v>
      </c>
      <c r="B42" s="94" t="s">
        <v>119</v>
      </c>
      <c r="C42" s="110" t="s">
        <v>194</v>
      </c>
      <c r="D42" s="95" t="s">
        <v>195</v>
      </c>
      <c r="E42" s="95" t="s">
        <v>196</v>
      </c>
      <c r="F42" s="95" t="s">
        <v>197</v>
      </c>
      <c r="G42" s="95" t="s">
        <v>198</v>
      </c>
      <c r="H42" s="95" t="s">
        <v>199</v>
      </c>
      <c r="I42" s="105" t="s">
        <v>40</v>
      </c>
      <c r="J42" s="118" t="s">
        <v>41</v>
      </c>
      <c r="K42" s="118"/>
      <c r="L42" s="147">
        <v>29475</v>
      </c>
      <c r="M42" s="147">
        <v>30000</v>
      </c>
      <c r="N42" s="130">
        <v>29475</v>
      </c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>
        <v>1</v>
      </c>
      <c r="Z42" s="148">
        <v>80</v>
      </c>
      <c r="AA42" s="115" t="s">
        <v>385</v>
      </c>
      <c r="AB42" s="10"/>
      <c r="AC42" s="10"/>
      <c r="AD42" s="11"/>
      <c r="AE42" s="12"/>
      <c r="AF42" s="13"/>
      <c r="AG42" s="6"/>
      <c r="AH42" s="12"/>
      <c r="AI42" s="12"/>
      <c r="AJ42" s="6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2"/>
      <c r="AX42" s="15"/>
      <c r="AY42" s="9"/>
      <c r="AZ42" s="9"/>
      <c r="BA42" s="9"/>
      <c r="BB42" s="9"/>
      <c r="BC42" s="9"/>
      <c r="BD42" s="9"/>
      <c r="BE42" s="51"/>
      <c r="BF42" s="51"/>
    </row>
    <row r="43" spans="1:58" ht="73.150000000000006" customHeight="1" x14ac:dyDescent="0.5">
      <c r="A43" s="94">
        <v>33</v>
      </c>
      <c r="B43" s="94" t="s">
        <v>119</v>
      </c>
      <c r="C43" s="110" t="s">
        <v>200</v>
      </c>
      <c r="D43" s="95" t="s">
        <v>201</v>
      </c>
      <c r="E43" s="95" t="s">
        <v>202</v>
      </c>
      <c r="F43" s="95" t="s">
        <v>203</v>
      </c>
      <c r="G43" s="95" t="s">
        <v>204</v>
      </c>
      <c r="H43" s="95" t="s">
        <v>205</v>
      </c>
      <c r="I43" s="105" t="s">
        <v>86</v>
      </c>
      <c r="J43" s="96" t="s">
        <v>51</v>
      </c>
      <c r="K43" s="96"/>
      <c r="L43" s="147">
        <v>72796.2</v>
      </c>
      <c r="M43" s="147">
        <v>75000</v>
      </c>
      <c r="N43" s="130">
        <v>72796.2</v>
      </c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>
        <v>1</v>
      </c>
      <c r="Z43" s="148">
        <v>350</v>
      </c>
      <c r="AA43" s="115" t="s">
        <v>42</v>
      </c>
      <c r="AB43" s="10"/>
      <c r="AC43" s="10"/>
      <c r="AD43" s="11"/>
      <c r="AE43" s="12"/>
      <c r="AF43" s="13"/>
      <c r="AG43" s="6"/>
      <c r="AH43" s="12"/>
      <c r="AI43" s="12"/>
      <c r="AJ43" s="6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2"/>
      <c r="AX43" s="15"/>
      <c r="AY43" s="9"/>
      <c r="AZ43" s="9"/>
      <c r="BA43" s="9"/>
      <c r="BB43" s="9"/>
      <c r="BC43" s="9"/>
      <c r="BD43" s="9"/>
      <c r="BE43" s="51"/>
      <c r="BF43" s="51"/>
    </row>
    <row r="44" spans="1:58" ht="78" customHeight="1" x14ac:dyDescent="0.5">
      <c r="A44" s="109">
        <v>34</v>
      </c>
      <c r="B44" s="94" t="s">
        <v>119</v>
      </c>
      <c r="C44" s="110" t="s">
        <v>206</v>
      </c>
      <c r="D44" s="95" t="s">
        <v>207</v>
      </c>
      <c r="E44" s="95" t="s">
        <v>208</v>
      </c>
      <c r="F44" s="95" t="s">
        <v>209</v>
      </c>
      <c r="G44" s="105" t="s">
        <v>144</v>
      </c>
      <c r="H44" s="95" t="s">
        <v>210</v>
      </c>
      <c r="I44" s="105" t="s">
        <v>40</v>
      </c>
      <c r="J44" s="118" t="s">
        <v>41</v>
      </c>
      <c r="K44" s="118"/>
      <c r="L44" s="147">
        <v>29930</v>
      </c>
      <c r="M44" s="147">
        <v>30000</v>
      </c>
      <c r="N44" s="147">
        <v>29930</v>
      </c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>
        <v>1</v>
      </c>
      <c r="Z44" s="148">
        <v>87</v>
      </c>
      <c r="AA44" s="115" t="s">
        <v>385</v>
      </c>
      <c r="AB44" s="10"/>
      <c r="AC44" s="10"/>
      <c r="AD44" s="11"/>
      <c r="AE44" s="12"/>
      <c r="AF44" s="13"/>
      <c r="AG44" s="6"/>
      <c r="AH44" s="12"/>
      <c r="AI44" s="12"/>
      <c r="AJ44" s="6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2"/>
      <c r="AX44" s="15"/>
      <c r="AY44" s="9"/>
      <c r="AZ44" s="9"/>
      <c r="BA44" s="9"/>
      <c r="BB44" s="9"/>
      <c r="BC44" s="9"/>
      <c r="BD44" s="9"/>
      <c r="BE44" s="51"/>
      <c r="BF44" s="51"/>
    </row>
    <row r="45" spans="1:58" ht="71.45" customHeight="1" x14ac:dyDescent="0.5">
      <c r="A45" s="94">
        <v>35</v>
      </c>
      <c r="B45" s="94" t="s">
        <v>119</v>
      </c>
      <c r="C45" s="110" t="s">
        <v>211</v>
      </c>
      <c r="D45" s="95" t="s">
        <v>101</v>
      </c>
      <c r="E45" s="95" t="s">
        <v>102</v>
      </c>
      <c r="F45" s="95" t="s">
        <v>212</v>
      </c>
      <c r="G45" s="95" t="s">
        <v>104</v>
      </c>
      <c r="H45" s="95" t="s">
        <v>105</v>
      </c>
      <c r="I45" s="105" t="s">
        <v>40</v>
      </c>
      <c r="J45" s="118" t="s">
        <v>41</v>
      </c>
      <c r="K45" s="118"/>
      <c r="L45" s="147">
        <v>49310</v>
      </c>
      <c r="M45" s="147">
        <v>50000</v>
      </c>
      <c r="N45" s="147">
        <v>49310</v>
      </c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>
        <v>1</v>
      </c>
      <c r="Z45" s="148">
        <v>135</v>
      </c>
      <c r="AA45" s="115" t="s">
        <v>385</v>
      </c>
      <c r="AB45" s="10"/>
      <c r="AC45" s="10"/>
      <c r="AD45" s="11"/>
      <c r="AE45" s="12"/>
      <c r="AF45" s="13"/>
      <c r="AG45" s="6"/>
      <c r="AH45" s="12"/>
      <c r="AI45" s="12"/>
      <c r="AJ45" s="6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2"/>
      <c r="AX45" s="15"/>
      <c r="AY45" s="9"/>
      <c r="AZ45" s="9"/>
      <c r="BA45" s="9"/>
      <c r="BB45" s="9"/>
      <c r="BC45" s="9"/>
      <c r="BD45" s="9"/>
      <c r="BE45" s="51"/>
      <c r="BF45" s="51"/>
    </row>
    <row r="46" spans="1:58" ht="74.45" customHeight="1" x14ac:dyDescent="0.5">
      <c r="A46" s="109">
        <v>36</v>
      </c>
      <c r="B46" s="94" t="s">
        <v>119</v>
      </c>
      <c r="C46" s="110" t="s">
        <v>213</v>
      </c>
      <c r="D46" s="105" t="s">
        <v>214</v>
      </c>
      <c r="E46" s="95" t="s">
        <v>215</v>
      </c>
      <c r="F46" s="95" t="s">
        <v>216</v>
      </c>
      <c r="G46" s="105" t="s">
        <v>217</v>
      </c>
      <c r="H46" s="95" t="s">
        <v>218</v>
      </c>
      <c r="I46" s="105" t="s">
        <v>86</v>
      </c>
      <c r="J46" s="118" t="s">
        <v>41</v>
      </c>
      <c r="K46" s="118"/>
      <c r="L46" s="147">
        <v>99539</v>
      </c>
      <c r="M46" s="147">
        <v>100000</v>
      </c>
      <c r="N46" s="130">
        <v>99539</v>
      </c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>
        <v>1</v>
      </c>
      <c r="Z46" s="148">
        <v>230</v>
      </c>
      <c r="AA46" s="115" t="s">
        <v>385</v>
      </c>
      <c r="AB46" s="10"/>
      <c r="AC46" s="10"/>
      <c r="AD46" s="11"/>
      <c r="AE46" s="12"/>
      <c r="AF46" s="13"/>
      <c r="AG46" s="6"/>
      <c r="AH46" s="12"/>
      <c r="AI46" s="12"/>
      <c r="AJ46" s="6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2"/>
      <c r="AX46" s="15"/>
      <c r="AY46" s="9"/>
      <c r="AZ46" s="9"/>
      <c r="BA46" s="9"/>
      <c r="BB46" s="9"/>
      <c r="BC46" s="9"/>
      <c r="BD46" s="9"/>
      <c r="BE46" s="51"/>
      <c r="BF46" s="51"/>
    </row>
    <row r="47" spans="1:58" ht="70.900000000000006" customHeight="1" x14ac:dyDescent="0.5">
      <c r="A47" s="94">
        <v>37</v>
      </c>
      <c r="B47" s="94" t="s">
        <v>119</v>
      </c>
      <c r="C47" s="110" t="s">
        <v>219</v>
      </c>
      <c r="D47" s="95" t="s">
        <v>220</v>
      </c>
      <c r="E47" s="95" t="s">
        <v>221</v>
      </c>
      <c r="F47" s="95" t="s">
        <v>222</v>
      </c>
      <c r="G47" s="95" t="s">
        <v>223</v>
      </c>
      <c r="H47" s="95" t="s">
        <v>224</v>
      </c>
      <c r="I47" s="105" t="s">
        <v>78</v>
      </c>
      <c r="J47" s="96" t="s">
        <v>51</v>
      </c>
      <c r="K47" s="96"/>
      <c r="L47" s="147">
        <v>194139.2</v>
      </c>
      <c r="M47" s="147">
        <v>200000</v>
      </c>
      <c r="N47" s="147">
        <v>194139.2</v>
      </c>
      <c r="O47" s="105" t="s">
        <v>225</v>
      </c>
      <c r="P47" s="105"/>
      <c r="Q47" s="105"/>
      <c r="R47" s="105"/>
      <c r="S47" s="105"/>
      <c r="T47" s="105"/>
      <c r="U47" s="105"/>
      <c r="V47" s="105"/>
      <c r="W47" s="105"/>
      <c r="X47" s="105"/>
      <c r="Y47" s="105">
        <v>1</v>
      </c>
      <c r="Z47" s="148">
        <v>590</v>
      </c>
      <c r="AA47" s="115" t="s">
        <v>385</v>
      </c>
      <c r="AB47" s="10"/>
      <c r="AC47" s="10"/>
      <c r="AD47" s="11"/>
      <c r="AE47" s="12"/>
      <c r="AF47" s="13"/>
      <c r="AG47" s="6"/>
      <c r="AH47" s="12"/>
      <c r="AI47" s="12"/>
      <c r="AJ47" s="6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2"/>
      <c r="AX47" s="15"/>
      <c r="AY47" s="9"/>
      <c r="AZ47" s="9"/>
      <c r="BA47" s="9"/>
      <c r="BB47" s="9"/>
      <c r="BC47" s="9"/>
      <c r="BD47" s="9"/>
      <c r="BE47" s="51"/>
      <c r="BF47" s="51"/>
    </row>
    <row r="48" spans="1:58" ht="66" customHeight="1" x14ac:dyDescent="0.5">
      <c r="A48" s="109">
        <v>38</v>
      </c>
      <c r="B48" s="94" t="s">
        <v>119</v>
      </c>
      <c r="C48" s="110" t="s">
        <v>226</v>
      </c>
      <c r="D48" s="105" t="s">
        <v>129</v>
      </c>
      <c r="E48" s="95" t="s">
        <v>130</v>
      </c>
      <c r="F48" s="95" t="s">
        <v>227</v>
      </c>
      <c r="G48" s="105" t="s">
        <v>132</v>
      </c>
      <c r="H48" s="95" t="s">
        <v>133</v>
      </c>
      <c r="I48" s="105" t="s">
        <v>228</v>
      </c>
      <c r="J48" s="96" t="s">
        <v>51</v>
      </c>
      <c r="K48" s="96"/>
      <c r="L48" s="147">
        <v>291250</v>
      </c>
      <c r="M48" s="147">
        <v>300000</v>
      </c>
      <c r="N48" s="147">
        <v>291250</v>
      </c>
      <c r="O48" s="105"/>
      <c r="P48" s="105"/>
      <c r="Q48" s="105">
        <v>1</v>
      </c>
      <c r="R48" s="105"/>
      <c r="S48" s="105"/>
      <c r="T48" s="105"/>
      <c r="U48" s="105"/>
      <c r="V48" s="105"/>
      <c r="W48" s="105"/>
      <c r="X48" s="105"/>
      <c r="Y48" s="105"/>
      <c r="Z48" s="148">
        <v>300</v>
      </c>
      <c r="AA48" s="115" t="s">
        <v>385</v>
      </c>
      <c r="AB48" s="10"/>
      <c r="AC48" s="10"/>
      <c r="AD48" s="11"/>
      <c r="AE48" s="12"/>
      <c r="AF48" s="13"/>
      <c r="AG48" s="6"/>
      <c r="AH48" s="12"/>
      <c r="AI48" s="12"/>
      <c r="AJ48" s="6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2"/>
      <c r="AX48" s="15"/>
      <c r="AY48" s="9"/>
      <c r="AZ48" s="9"/>
      <c r="BA48" s="9"/>
      <c r="BB48" s="9"/>
      <c r="BC48" s="9"/>
      <c r="BD48" s="9"/>
      <c r="BE48" s="51"/>
      <c r="BF48" s="51"/>
    </row>
    <row r="49" spans="1:58" ht="72" customHeight="1" x14ac:dyDescent="0.5">
      <c r="A49" s="94">
        <v>39</v>
      </c>
      <c r="B49" s="94" t="s">
        <v>119</v>
      </c>
      <c r="C49" s="110" t="s">
        <v>229</v>
      </c>
      <c r="D49" s="95" t="s">
        <v>220</v>
      </c>
      <c r="E49" s="95" t="s">
        <v>230</v>
      </c>
      <c r="F49" s="95" t="s">
        <v>231</v>
      </c>
      <c r="G49" s="95" t="s">
        <v>223</v>
      </c>
      <c r="H49" s="95" t="s">
        <v>232</v>
      </c>
      <c r="I49" s="105" t="s">
        <v>40</v>
      </c>
      <c r="J49" s="118" t="s">
        <v>41</v>
      </c>
      <c r="K49" s="118"/>
      <c r="L49" s="147">
        <v>79875</v>
      </c>
      <c r="M49" s="147">
        <v>80000</v>
      </c>
      <c r="N49" s="147">
        <v>79875</v>
      </c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>
        <v>1</v>
      </c>
      <c r="Z49" s="148">
        <v>70</v>
      </c>
      <c r="AA49" s="115" t="s">
        <v>385</v>
      </c>
      <c r="AB49" s="10"/>
      <c r="AC49" s="10"/>
      <c r="AD49" s="11"/>
      <c r="AE49" s="12"/>
      <c r="AF49" s="13"/>
      <c r="AG49" s="6"/>
      <c r="AH49" s="12"/>
      <c r="AI49" s="12"/>
      <c r="AJ49" s="6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2"/>
      <c r="AX49" s="15"/>
      <c r="AY49" s="9"/>
      <c r="AZ49" s="9"/>
      <c r="BA49" s="9"/>
      <c r="BB49" s="9"/>
      <c r="BC49" s="9"/>
      <c r="BD49" s="9"/>
      <c r="BE49" s="51"/>
      <c r="BF49" s="51"/>
    </row>
    <row r="50" spans="1:58" ht="96" customHeight="1" x14ac:dyDescent="0.5">
      <c r="A50" s="109">
        <v>40</v>
      </c>
      <c r="B50" s="94" t="s">
        <v>119</v>
      </c>
      <c r="C50" s="110" t="s">
        <v>233</v>
      </c>
      <c r="D50" s="105" t="s">
        <v>234</v>
      </c>
      <c r="E50" s="95" t="s">
        <v>235</v>
      </c>
      <c r="F50" s="95" t="s">
        <v>236</v>
      </c>
      <c r="G50" s="95" t="s">
        <v>237</v>
      </c>
      <c r="H50" s="95" t="s">
        <v>238</v>
      </c>
      <c r="I50" s="105" t="s">
        <v>78</v>
      </c>
      <c r="J50" s="96" t="s">
        <v>51</v>
      </c>
      <c r="K50" s="96"/>
      <c r="L50" s="147">
        <v>194051.8</v>
      </c>
      <c r="M50" s="147">
        <v>200000</v>
      </c>
      <c r="N50" s="147">
        <v>194051.8</v>
      </c>
      <c r="O50" s="105"/>
      <c r="P50" s="105"/>
      <c r="Q50" s="105"/>
      <c r="R50" s="105"/>
      <c r="S50" s="105"/>
      <c r="T50" s="105"/>
      <c r="U50" s="105"/>
      <c r="V50" s="105"/>
      <c r="W50" s="105"/>
      <c r="X50" s="105">
        <v>1</v>
      </c>
      <c r="Y50" s="105"/>
      <c r="Z50" s="148">
        <v>508</v>
      </c>
      <c r="AA50" s="115" t="s">
        <v>385</v>
      </c>
      <c r="AB50" s="10"/>
      <c r="AC50" s="10"/>
      <c r="AD50" s="11"/>
      <c r="AE50" s="12"/>
      <c r="AF50" s="13"/>
      <c r="AG50" s="6"/>
      <c r="AH50" s="12"/>
      <c r="AI50" s="12"/>
      <c r="AJ50" s="6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2"/>
      <c r="AX50" s="15"/>
      <c r="AY50" s="9"/>
      <c r="AZ50" s="9"/>
      <c r="BA50" s="9"/>
      <c r="BB50" s="9"/>
      <c r="BC50" s="9"/>
      <c r="BD50" s="9"/>
      <c r="BE50" s="51"/>
      <c r="BF50" s="51"/>
    </row>
    <row r="51" spans="1:58" ht="90.6" customHeight="1" x14ac:dyDescent="0.25">
      <c r="A51" s="94">
        <v>41</v>
      </c>
      <c r="B51" s="94" t="s">
        <v>119</v>
      </c>
      <c r="C51" s="110" t="s">
        <v>239</v>
      </c>
      <c r="D51" s="95" t="s">
        <v>240</v>
      </c>
      <c r="E51" s="95" t="s">
        <v>241</v>
      </c>
      <c r="F51" s="95" t="s">
        <v>242</v>
      </c>
      <c r="G51" s="95" t="s">
        <v>243</v>
      </c>
      <c r="H51" s="95" t="s">
        <v>244</v>
      </c>
      <c r="I51" s="105" t="s">
        <v>86</v>
      </c>
      <c r="J51" s="96" t="s">
        <v>51</v>
      </c>
      <c r="K51" s="96"/>
      <c r="L51" s="147">
        <v>194060.5</v>
      </c>
      <c r="M51" s="147">
        <v>200000</v>
      </c>
      <c r="N51" s="147">
        <v>194060.5</v>
      </c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>
        <v>1</v>
      </c>
      <c r="Z51" s="148">
        <v>200</v>
      </c>
      <c r="AA51" s="115" t="s">
        <v>385</v>
      </c>
      <c r="AB51" s="10"/>
      <c r="AC51" s="10"/>
      <c r="AD51" s="11"/>
      <c r="AE51" s="12"/>
      <c r="AF51" s="13"/>
      <c r="AG51" s="6"/>
      <c r="AH51" s="12"/>
      <c r="AI51" s="12"/>
      <c r="AJ51" s="6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2"/>
      <c r="AX51" s="15"/>
      <c r="AY51" s="51"/>
      <c r="AZ51" s="51"/>
      <c r="BA51" s="51"/>
      <c r="BB51" s="51"/>
      <c r="BC51" s="51"/>
      <c r="BD51" s="51"/>
      <c r="BE51" s="51"/>
      <c r="BF51" s="51"/>
    </row>
    <row r="52" spans="1:58" ht="87" customHeight="1" x14ac:dyDescent="0.25">
      <c r="A52" s="109">
        <v>42</v>
      </c>
      <c r="B52" s="94" t="s">
        <v>119</v>
      </c>
      <c r="C52" s="110" t="s">
        <v>245</v>
      </c>
      <c r="D52" s="95" t="s">
        <v>246</v>
      </c>
      <c r="E52" s="95" t="s">
        <v>247</v>
      </c>
      <c r="F52" s="95" t="s">
        <v>248</v>
      </c>
      <c r="G52" s="105" t="s">
        <v>249</v>
      </c>
      <c r="H52" s="95" t="s">
        <v>250</v>
      </c>
      <c r="I52" s="105" t="s">
        <v>40</v>
      </c>
      <c r="J52" s="118" t="s">
        <v>41</v>
      </c>
      <c r="K52" s="118"/>
      <c r="L52" s="147">
        <v>29230</v>
      </c>
      <c r="M52" s="147">
        <v>30000</v>
      </c>
      <c r="N52" s="130">
        <v>29230</v>
      </c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>
        <v>1</v>
      </c>
      <c r="Z52" s="148">
        <v>30</v>
      </c>
      <c r="AA52" s="115" t="s">
        <v>42</v>
      </c>
      <c r="AB52" s="10"/>
      <c r="AC52" s="10"/>
      <c r="AD52" s="11"/>
      <c r="AE52" s="12"/>
      <c r="AF52" s="13"/>
      <c r="AG52" s="6"/>
      <c r="AH52" s="12"/>
      <c r="AI52" s="12"/>
      <c r="AJ52" s="6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2"/>
      <c r="AX52" s="15"/>
      <c r="AY52" s="51"/>
      <c r="AZ52" s="51"/>
      <c r="BA52" s="51"/>
      <c r="BB52" s="51"/>
      <c r="BC52" s="51"/>
      <c r="BD52" s="51"/>
      <c r="BE52" s="51"/>
      <c r="BF52" s="51"/>
    </row>
    <row r="53" spans="1:58" ht="97.15" customHeight="1" x14ac:dyDescent="0.25">
      <c r="A53" s="94">
        <v>43</v>
      </c>
      <c r="B53" s="94" t="s">
        <v>119</v>
      </c>
      <c r="C53" s="110" t="s">
        <v>251</v>
      </c>
      <c r="D53" s="95" t="s">
        <v>107</v>
      </c>
      <c r="E53" s="95" t="s">
        <v>252</v>
      </c>
      <c r="F53" s="95" t="s">
        <v>253</v>
      </c>
      <c r="G53" s="95" t="s">
        <v>110</v>
      </c>
      <c r="H53" s="95" t="s">
        <v>254</v>
      </c>
      <c r="I53" s="105" t="s">
        <v>40</v>
      </c>
      <c r="J53" s="118" t="s">
        <v>41</v>
      </c>
      <c r="K53" s="118"/>
      <c r="L53" s="147">
        <v>29966.5</v>
      </c>
      <c r="M53" s="147">
        <v>30000</v>
      </c>
      <c r="N53" s="147">
        <v>29966.5</v>
      </c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>
        <v>1</v>
      </c>
      <c r="Z53" s="148">
        <v>38</v>
      </c>
      <c r="AA53" s="115" t="s">
        <v>385</v>
      </c>
      <c r="AB53" s="10"/>
      <c r="AC53" s="10"/>
      <c r="AD53" s="11"/>
      <c r="AE53" s="12"/>
      <c r="AF53" s="13"/>
      <c r="AG53" s="6"/>
      <c r="AH53" s="12"/>
      <c r="AI53" s="12"/>
      <c r="AJ53" s="6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2"/>
      <c r="AX53" s="15"/>
      <c r="AY53" s="51"/>
      <c r="AZ53" s="51"/>
      <c r="BA53" s="51"/>
      <c r="BB53" s="51"/>
      <c r="BC53" s="51"/>
      <c r="BD53" s="51"/>
      <c r="BE53" s="51"/>
      <c r="BF53" s="51"/>
    </row>
    <row r="54" spans="1:58" ht="95.45" customHeight="1" x14ac:dyDescent="0.25">
      <c r="A54" s="109">
        <v>44</v>
      </c>
      <c r="B54" s="94" t="s">
        <v>119</v>
      </c>
      <c r="C54" s="110" t="s">
        <v>255</v>
      </c>
      <c r="D54" s="105" t="s">
        <v>129</v>
      </c>
      <c r="E54" s="95" t="s">
        <v>130</v>
      </c>
      <c r="F54" s="95" t="s">
        <v>256</v>
      </c>
      <c r="G54" s="95" t="s">
        <v>132</v>
      </c>
      <c r="H54" s="95" t="s">
        <v>133</v>
      </c>
      <c r="I54" s="105" t="s">
        <v>40</v>
      </c>
      <c r="J54" s="118" t="s">
        <v>41</v>
      </c>
      <c r="K54" s="118"/>
      <c r="L54" s="147">
        <v>40000</v>
      </c>
      <c r="M54" s="147">
        <v>40000</v>
      </c>
      <c r="N54" s="147">
        <v>40000</v>
      </c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>
        <v>1</v>
      </c>
      <c r="Z54" s="148">
        <v>75</v>
      </c>
      <c r="AA54" s="115" t="s">
        <v>385</v>
      </c>
      <c r="AB54" s="10"/>
      <c r="AC54" s="10"/>
      <c r="AD54" s="11"/>
      <c r="AE54" s="12"/>
      <c r="AF54" s="13"/>
      <c r="AG54" s="6"/>
      <c r="AH54" s="12"/>
      <c r="AI54" s="12"/>
      <c r="AJ54" s="6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2"/>
      <c r="AX54" s="15"/>
      <c r="AY54" s="51"/>
      <c r="AZ54" s="51"/>
      <c r="BA54" s="51"/>
      <c r="BB54" s="51"/>
      <c r="BC54" s="51"/>
      <c r="BD54" s="51"/>
      <c r="BE54" s="51"/>
      <c r="BF54" s="51"/>
    </row>
    <row r="55" spans="1:58" ht="90" customHeight="1" x14ac:dyDescent="0.25">
      <c r="A55" s="94">
        <v>45</v>
      </c>
      <c r="B55" s="94" t="s">
        <v>119</v>
      </c>
      <c r="C55" s="110" t="s">
        <v>257</v>
      </c>
      <c r="D55" s="95" t="s">
        <v>147</v>
      </c>
      <c r="E55" s="95" t="s">
        <v>258</v>
      </c>
      <c r="F55" s="95" t="s">
        <v>259</v>
      </c>
      <c r="G55" s="95" t="s">
        <v>150</v>
      </c>
      <c r="H55" s="95" t="s">
        <v>260</v>
      </c>
      <c r="I55" s="105" t="s">
        <v>40</v>
      </c>
      <c r="J55" s="118" t="s">
        <v>41</v>
      </c>
      <c r="K55" s="118"/>
      <c r="L55" s="147">
        <v>29475</v>
      </c>
      <c r="M55" s="147">
        <v>30000</v>
      </c>
      <c r="N55" s="147">
        <v>29475</v>
      </c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>
        <v>1</v>
      </c>
      <c r="Z55" s="148">
        <v>65</v>
      </c>
      <c r="AA55" s="115" t="s">
        <v>42</v>
      </c>
      <c r="AB55" s="10"/>
      <c r="AC55" s="10"/>
      <c r="AD55" s="11"/>
      <c r="AE55" s="12"/>
      <c r="AF55" s="13"/>
      <c r="AG55" s="6"/>
      <c r="AH55" s="12"/>
      <c r="AI55" s="12"/>
      <c r="AJ55" s="6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2"/>
      <c r="AX55" s="15"/>
      <c r="AY55" s="51"/>
      <c r="AZ55" s="51"/>
      <c r="BA55" s="51"/>
      <c r="BB55" s="51"/>
      <c r="BC55" s="51"/>
      <c r="BD55" s="51"/>
      <c r="BE55" s="51"/>
      <c r="BF55" s="51"/>
    </row>
    <row r="56" spans="1:58" ht="58.15" customHeight="1" x14ac:dyDescent="0.25">
      <c r="A56" s="109">
        <v>46</v>
      </c>
      <c r="B56" s="94" t="s">
        <v>119</v>
      </c>
      <c r="C56" s="110" t="s">
        <v>261</v>
      </c>
      <c r="D56" s="95" t="s">
        <v>262</v>
      </c>
      <c r="E56" s="95" t="s">
        <v>263</v>
      </c>
      <c r="F56" s="95" t="s">
        <v>264</v>
      </c>
      <c r="G56" s="95" t="s">
        <v>265</v>
      </c>
      <c r="H56" s="95" t="s">
        <v>266</v>
      </c>
      <c r="I56" s="105" t="s">
        <v>86</v>
      </c>
      <c r="J56" s="118" t="s">
        <v>41</v>
      </c>
      <c r="K56" s="118"/>
      <c r="L56" s="147">
        <v>29610</v>
      </c>
      <c r="M56" s="147">
        <v>30000</v>
      </c>
      <c r="N56" s="130">
        <v>29610</v>
      </c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>
        <v>1</v>
      </c>
      <c r="Z56" s="148">
        <v>200</v>
      </c>
      <c r="AA56" s="115" t="s">
        <v>385</v>
      </c>
      <c r="AB56" s="10"/>
      <c r="AC56" s="10"/>
      <c r="AD56" s="11"/>
      <c r="AE56" s="12"/>
      <c r="AF56" s="13"/>
      <c r="AG56" s="6"/>
      <c r="AH56" s="12"/>
      <c r="AI56" s="12"/>
      <c r="AJ56" s="6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2"/>
      <c r="AX56" s="15"/>
      <c r="AY56" s="51"/>
      <c r="AZ56" s="51"/>
      <c r="BA56" s="51"/>
      <c r="BB56" s="51"/>
      <c r="BC56" s="51"/>
      <c r="BD56" s="51"/>
      <c r="BE56" s="51"/>
      <c r="BF56" s="51"/>
    </row>
    <row r="57" spans="1:58" ht="96.6" customHeight="1" x14ac:dyDescent="0.25">
      <c r="A57" s="94">
        <v>47</v>
      </c>
      <c r="B57" s="94" t="s">
        <v>119</v>
      </c>
      <c r="C57" s="110" t="s">
        <v>267</v>
      </c>
      <c r="D57" s="95" t="s">
        <v>207</v>
      </c>
      <c r="E57" s="95" t="s">
        <v>142</v>
      </c>
      <c r="F57" s="95" t="s">
        <v>268</v>
      </c>
      <c r="G57" s="105" t="s">
        <v>144</v>
      </c>
      <c r="H57" s="95" t="s">
        <v>145</v>
      </c>
      <c r="I57" s="105" t="s">
        <v>78</v>
      </c>
      <c r="J57" s="96" t="s">
        <v>51</v>
      </c>
      <c r="K57" s="96"/>
      <c r="L57" s="147">
        <v>194043.36</v>
      </c>
      <c r="M57" s="147">
        <v>200000</v>
      </c>
      <c r="N57" s="147">
        <v>194043.36</v>
      </c>
      <c r="O57" s="130">
        <v>33.049999999999997</v>
      </c>
      <c r="P57" s="105"/>
      <c r="Q57" s="105"/>
      <c r="R57" s="105"/>
      <c r="S57" s="105"/>
      <c r="T57" s="105"/>
      <c r="U57" s="105"/>
      <c r="V57" s="105"/>
      <c r="W57" s="105"/>
      <c r="X57" s="105"/>
      <c r="Y57" s="105">
        <v>1</v>
      </c>
      <c r="Z57" s="148">
        <v>1270</v>
      </c>
      <c r="AA57" s="115" t="s">
        <v>385</v>
      </c>
      <c r="AB57" s="10"/>
      <c r="AC57" s="10"/>
      <c r="AD57" s="11"/>
      <c r="AE57" s="12"/>
      <c r="AF57" s="13"/>
      <c r="AG57" s="6"/>
      <c r="AH57" s="12"/>
      <c r="AI57" s="12"/>
      <c r="AJ57" s="6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2"/>
      <c r="AX57" s="15"/>
      <c r="AY57" s="51"/>
      <c r="BB57" s="51"/>
      <c r="BC57" s="51"/>
      <c r="BD57" s="51"/>
      <c r="BE57" s="51"/>
      <c r="BF57" s="51"/>
    </row>
    <row r="58" spans="1:58" ht="76.150000000000006" customHeight="1" x14ac:dyDescent="0.25">
      <c r="A58" s="109">
        <v>48</v>
      </c>
      <c r="B58" s="94" t="s">
        <v>119</v>
      </c>
      <c r="C58" s="110" t="s">
        <v>269</v>
      </c>
      <c r="D58" s="105" t="s">
        <v>61</v>
      </c>
      <c r="E58" s="95" t="s">
        <v>154</v>
      </c>
      <c r="F58" s="95" t="s">
        <v>270</v>
      </c>
      <c r="G58" s="95" t="s">
        <v>64</v>
      </c>
      <c r="H58" s="95" t="s">
        <v>156</v>
      </c>
      <c r="I58" s="105" t="s">
        <v>78</v>
      </c>
      <c r="J58" s="96" t="s">
        <v>51</v>
      </c>
      <c r="K58" s="96"/>
      <c r="L58" s="147">
        <v>197915.22</v>
      </c>
      <c r="M58" s="147">
        <v>200000</v>
      </c>
      <c r="N58" s="130">
        <v>197915.22</v>
      </c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>
        <v>1</v>
      </c>
      <c r="Z58" s="148">
        <v>680</v>
      </c>
      <c r="AA58" s="115" t="s">
        <v>42</v>
      </c>
      <c r="AB58" s="10"/>
      <c r="AC58" s="10"/>
      <c r="AD58" s="11"/>
      <c r="AE58" s="12"/>
      <c r="AF58" s="13"/>
      <c r="AG58" s="6"/>
      <c r="AH58" s="12"/>
      <c r="AI58" s="12"/>
      <c r="AJ58" s="6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2"/>
      <c r="AX58" s="15"/>
      <c r="AY58" s="51"/>
      <c r="BB58" s="51"/>
      <c r="BC58" s="51"/>
      <c r="BD58" s="51"/>
      <c r="BE58" s="51"/>
      <c r="BF58" s="51"/>
    </row>
    <row r="59" spans="1:58" ht="94.9" customHeight="1" x14ac:dyDescent="0.25">
      <c r="A59" s="94">
        <v>49</v>
      </c>
      <c r="B59" s="94" t="s">
        <v>119</v>
      </c>
      <c r="C59" s="110" t="s">
        <v>271</v>
      </c>
      <c r="D59" s="95" t="s">
        <v>272</v>
      </c>
      <c r="E59" s="95" t="s">
        <v>273</v>
      </c>
      <c r="F59" s="95" t="s">
        <v>274</v>
      </c>
      <c r="G59" s="95" t="s">
        <v>275</v>
      </c>
      <c r="H59" s="95" t="s">
        <v>276</v>
      </c>
      <c r="I59" s="105" t="s">
        <v>78</v>
      </c>
      <c r="J59" s="96" t="s">
        <v>51</v>
      </c>
      <c r="K59" s="96"/>
      <c r="L59" s="147">
        <v>193641.26</v>
      </c>
      <c r="M59" s="147">
        <v>200000</v>
      </c>
      <c r="N59" s="147">
        <v>193641.26</v>
      </c>
      <c r="O59" s="105" t="s">
        <v>277</v>
      </c>
      <c r="P59" s="105"/>
      <c r="Q59" s="105"/>
      <c r="R59" s="105"/>
      <c r="S59" s="105"/>
      <c r="T59" s="105"/>
      <c r="U59" s="105"/>
      <c r="V59" s="105"/>
      <c r="W59" s="105"/>
      <c r="X59" s="105"/>
      <c r="Y59" s="105">
        <v>1</v>
      </c>
      <c r="Z59" s="148">
        <v>1560</v>
      </c>
      <c r="AA59" s="115" t="s">
        <v>385</v>
      </c>
      <c r="AB59" s="10"/>
      <c r="AC59" s="10"/>
      <c r="AD59" s="11"/>
      <c r="AE59" s="12"/>
      <c r="AF59" s="13"/>
      <c r="AG59" s="6"/>
      <c r="AH59" s="12"/>
      <c r="AI59" s="12"/>
      <c r="AJ59" s="6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2"/>
      <c r="AX59" s="15"/>
      <c r="AY59" s="51"/>
      <c r="BB59" s="51"/>
      <c r="BC59" s="51"/>
      <c r="BD59" s="51"/>
      <c r="BE59" s="51"/>
      <c r="BF59" s="51"/>
    </row>
    <row r="60" spans="1:58" ht="96.6" customHeight="1" x14ac:dyDescent="0.25">
      <c r="A60" s="109">
        <v>50</v>
      </c>
      <c r="B60" s="94" t="s">
        <v>119</v>
      </c>
      <c r="C60" s="110" t="s">
        <v>278</v>
      </c>
      <c r="D60" s="105" t="s">
        <v>45</v>
      </c>
      <c r="E60" s="95" t="s">
        <v>279</v>
      </c>
      <c r="F60" s="95" t="s">
        <v>280</v>
      </c>
      <c r="G60" s="95" t="s">
        <v>48</v>
      </c>
      <c r="H60" s="95" t="s">
        <v>281</v>
      </c>
      <c r="I60" s="105" t="s">
        <v>86</v>
      </c>
      <c r="J60" s="96" t="s">
        <v>51</v>
      </c>
      <c r="K60" s="96"/>
      <c r="L60" s="147">
        <v>96952.8</v>
      </c>
      <c r="M60" s="147">
        <v>100000</v>
      </c>
      <c r="N60" s="130">
        <v>96952.8</v>
      </c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>
        <v>1</v>
      </c>
      <c r="Z60" s="148">
        <v>680</v>
      </c>
      <c r="AA60" s="115" t="s">
        <v>385</v>
      </c>
      <c r="AB60" s="10"/>
      <c r="AC60" s="10"/>
      <c r="AD60" s="11"/>
      <c r="AE60" s="12"/>
      <c r="AF60" s="13"/>
      <c r="AG60" s="6"/>
      <c r="AH60" s="12"/>
      <c r="AI60" s="12"/>
      <c r="AJ60" s="6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2"/>
      <c r="AX60" s="15"/>
      <c r="AY60" s="51"/>
      <c r="BB60" s="51"/>
      <c r="BC60" s="51"/>
      <c r="BD60" s="51"/>
      <c r="BE60" s="51"/>
      <c r="BF60" s="51"/>
    </row>
    <row r="61" spans="1:58" ht="90" customHeight="1" x14ac:dyDescent="0.25">
      <c r="A61" s="94">
        <v>51</v>
      </c>
      <c r="B61" s="94" t="s">
        <v>119</v>
      </c>
      <c r="C61" s="110" t="s">
        <v>282</v>
      </c>
      <c r="D61" s="95" t="s">
        <v>283</v>
      </c>
      <c r="E61" s="95" t="s">
        <v>284</v>
      </c>
      <c r="F61" s="95" t="s">
        <v>285</v>
      </c>
      <c r="G61" s="95" t="s">
        <v>70</v>
      </c>
      <c r="H61" s="95" t="s">
        <v>286</v>
      </c>
      <c r="I61" s="105" t="s">
        <v>40</v>
      </c>
      <c r="J61" s="118" t="s">
        <v>41</v>
      </c>
      <c r="K61" s="118"/>
      <c r="L61" s="147">
        <v>19650</v>
      </c>
      <c r="M61" s="147">
        <v>20000</v>
      </c>
      <c r="N61" s="130">
        <v>19650</v>
      </c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>
        <v>1</v>
      </c>
      <c r="Z61" s="148">
        <v>35</v>
      </c>
      <c r="AA61" s="115" t="s">
        <v>42</v>
      </c>
      <c r="AB61" s="10"/>
      <c r="AC61" s="10"/>
      <c r="AD61" s="11"/>
      <c r="AE61" s="12"/>
      <c r="AF61" s="13"/>
      <c r="AG61" s="6"/>
      <c r="AH61" s="12"/>
      <c r="AI61" s="12"/>
      <c r="AJ61" s="6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2"/>
      <c r="AX61" s="15"/>
      <c r="AY61" s="51"/>
      <c r="BB61" s="51"/>
      <c r="BC61" s="51"/>
      <c r="BD61" s="51"/>
      <c r="BE61" s="51"/>
      <c r="BF61" s="51"/>
    </row>
    <row r="62" spans="1:58" ht="68.45" customHeight="1" x14ac:dyDescent="0.25">
      <c r="A62" s="109">
        <v>52</v>
      </c>
      <c r="B62" s="94" t="s">
        <v>119</v>
      </c>
      <c r="C62" s="110" t="s">
        <v>287</v>
      </c>
      <c r="D62" s="95" t="s">
        <v>288</v>
      </c>
      <c r="E62" s="95" t="s">
        <v>289</v>
      </c>
      <c r="F62" s="95" t="s">
        <v>290</v>
      </c>
      <c r="G62" s="105" t="s">
        <v>291</v>
      </c>
      <c r="H62" s="95" t="s">
        <v>292</v>
      </c>
      <c r="I62" s="105" t="s">
        <v>40</v>
      </c>
      <c r="J62" s="118" t="s">
        <v>41</v>
      </c>
      <c r="K62" s="118"/>
      <c r="L62" s="147">
        <v>29700</v>
      </c>
      <c r="M62" s="147">
        <v>30000</v>
      </c>
      <c r="N62" s="130">
        <v>29700</v>
      </c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>
        <v>1</v>
      </c>
      <c r="Z62" s="148">
        <v>55</v>
      </c>
      <c r="AA62" s="115" t="s">
        <v>385</v>
      </c>
      <c r="AB62" s="10"/>
      <c r="AC62" s="10"/>
      <c r="AD62" s="11"/>
      <c r="AE62" s="12"/>
      <c r="AF62" s="13"/>
      <c r="AG62" s="6"/>
      <c r="AH62" s="12"/>
      <c r="AI62" s="12"/>
      <c r="AJ62" s="6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2"/>
      <c r="AX62" s="15"/>
      <c r="AY62" s="51"/>
      <c r="BB62" s="51"/>
      <c r="BC62" s="51"/>
      <c r="BD62" s="51"/>
      <c r="BE62" s="51"/>
      <c r="BF62" s="51"/>
    </row>
    <row r="63" spans="1:58" ht="76.900000000000006" customHeight="1" x14ac:dyDescent="0.25">
      <c r="A63" s="94">
        <v>53</v>
      </c>
      <c r="B63" s="94" t="s">
        <v>119</v>
      </c>
      <c r="C63" s="110" t="s">
        <v>293</v>
      </c>
      <c r="D63" s="105" t="s">
        <v>129</v>
      </c>
      <c r="E63" s="95" t="s">
        <v>130</v>
      </c>
      <c r="F63" s="95" t="s">
        <v>294</v>
      </c>
      <c r="G63" s="105" t="s">
        <v>132</v>
      </c>
      <c r="H63" s="95" t="s">
        <v>133</v>
      </c>
      <c r="I63" s="105" t="s">
        <v>40</v>
      </c>
      <c r="J63" s="118" t="s">
        <v>41</v>
      </c>
      <c r="K63" s="118"/>
      <c r="L63" s="147">
        <v>29475</v>
      </c>
      <c r="M63" s="147">
        <v>30000</v>
      </c>
      <c r="N63" s="147">
        <v>29475</v>
      </c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>
        <v>1</v>
      </c>
      <c r="Z63" s="148">
        <v>70</v>
      </c>
      <c r="AA63" s="115" t="s">
        <v>385</v>
      </c>
      <c r="AB63" s="10"/>
      <c r="AC63" s="10"/>
      <c r="AD63" s="11"/>
      <c r="AE63" s="12"/>
      <c r="AF63" s="13"/>
      <c r="AG63" s="6"/>
      <c r="AH63" s="12"/>
      <c r="AI63" s="12"/>
      <c r="AJ63" s="6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2"/>
      <c r="AX63" s="15"/>
      <c r="AY63" s="51"/>
      <c r="BB63" s="51"/>
      <c r="BC63" s="51"/>
      <c r="BD63" s="51"/>
      <c r="BE63" s="51"/>
      <c r="BF63" s="51"/>
    </row>
    <row r="64" spans="1:58" ht="76.150000000000006" customHeight="1" x14ac:dyDescent="0.25">
      <c r="A64" s="109">
        <v>54</v>
      </c>
      <c r="B64" s="94" t="s">
        <v>119</v>
      </c>
      <c r="C64" s="110" t="s">
        <v>295</v>
      </c>
      <c r="D64" s="95" t="s">
        <v>296</v>
      </c>
      <c r="E64" s="95" t="s">
        <v>297</v>
      </c>
      <c r="F64" s="95" t="s">
        <v>298</v>
      </c>
      <c r="G64" s="95" t="s">
        <v>299</v>
      </c>
      <c r="H64" s="95" t="s">
        <v>300</v>
      </c>
      <c r="I64" s="105" t="s">
        <v>40</v>
      </c>
      <c r="J64" s="118" t="s">
        <v>41</v>
      </c>
      <c r="K64" s="118"/>
      <c r="L64" s="147">
        <v>39825</v>
      </c>
      <c r="M64" s="147">
        <v>40000</v>
      </c>
      <c r="N64" s="130">
        <v>39825</v>
      </c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>
        <v>1</v>
      </c>
      <c r="Z64" s="148">
        <v>95</v>
      </c>
      <c r="AA64" s="115" t="s">
        <v>385</v>
      </c>
      <c r="AB64" s="10"/>
      <c r="AC64" s="10"/>
      <c r="AD64" s="11"/>
      <c r="AE64" s="12"/>
      <c r="AF64" s="13"/>
      <c r="AG64" s="6"/>
      <c r="AH64" s="12"/>
      <c r="AI64" s="12"/>
      <c r="AJ64" s="6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2"/>
      <c r="AX64" s="15"/>
      <c r="AY64" s="51"/>
      <c r="BB64" s="51"/>
      <c r="BC64" s="51"/>
      <c r="BD64" s="51"/>
      <c r="BE64" s="51"/>
      <c r="BF64" s="51"/>
    </row>
    <row r="65" spans="1:58" ht="67.5" x14ac:dyDescent="0.25">
      <c r="A65" s="94">
        <v>55</v>
      </c>
      <c r="B65" s="94" t="s">
        <v>119</v>
      </c>
      <c r="C65" s="110" t="s">
        <v>301</v>
      </c>
      <c r="D65" s="95" t="s">
        <v>302</v>
      </c>
      <c r="E65" s="95" t="s">
        <v>303</v>
      </c>
      <c r="F65" s="95" t="s">
        <v>304</v>
      </c>
      <c r="G65" s="95" t="s">
        <v>305</v>
      </c>
      <c r="H65" s="95" t="s">
        <v>306</v>
      </c>
      <c r="I65" s="105" t="s">
        <v>40</v>
      </c>
      <c r="J65" s="118" t="s">
        <v>41</v>
      </c>
      <c r="K65" s="118"/>
      <c r="L65" s="147">
        <v>50000</v>
      </c>
      <c r="M65" s="147">
        <v>50000</v>
      </c>
      <c r="N65" s="130">
        <v>50000</v>
      </c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>
        <v>1</v>
      </c>
      <c r="Z65" s="148">
        <v>88</v>
      </c>
      <c r="AA65" s="115" t="s">
        <v>385</v>
      </c>
      <c r="AB65" s="10"/>
      <c r="AC65" s="10"/>
      <c r="AD65" s="11"/>
      <c r="AE65" s="12"/>
      <c r="AF65" s="13"/>
      <c r="AG65" s="6"/>
      <c r="AH65" s="12"/>
      <c r="AI65" s="12"/>
      <c r="AJ65" s="6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2"/>
      <c r="AX65" s="15"/>
      <c r="AY65" s="51"/>
      <c r="BB65" s="51"/>
      <c r="BC65" s="51"/>
      <c r="BD65" s="51"/>
      <c r="BE65" s="51"/>
      <c r="BF65" s="51"/>
    </row>
    <row r="66" spans="1:58" ht="67.5" x14ac:dyDescent="0.25">
      <c r="A66" s="109">
        <v>56</v>
      </c>
      <c r="B66" s="94" t="s">
        <v>119</v>
      </c>
      <c r="C66" s="110" t="s">
        <v>307</v>
      </c>
      <c r="D66" s="95" t="s">
        <v>308</v>
      </c>
      <c r="E66" s="95" t="s">
        <v>309</v>
      </c>
      <c r="F66" s="95" t="s">
        <v>310</v>
      </c>
      <c r="G66" s="95" t="s">
        <v>311</v>
      </c>
      <c r="H66" s="95" t="s">
        <v>312</v>
      </c>
      <c r="I66" s="105" t="s">
        <v>50</v>
      </c>
      <c r="J66" s="96" t="s">
        <v>51</v>
      </c>
      <c r="K66" s="96"/>
      <c r="L66" s="147">
        <v>194139.44</v>
      </c>
      <c r="M66" s="147">
        <v>200000</v>
      </c>
      <c r="N66" s="147">
        <v>194139.44</v>
      </c>
      <c r="O66" s="105"/>
      <c r="P66" s="105"/>
      <c r="Q66" s="105"/>
      <c r="R66" s="105"/>
      <c r="S66" s="105"/>
      <c r="T66" s="105"/>
      <c r="U66" s="105"/>
      <c r="V66" s="105">
        <v>1</v>
      </c>
      <c r="W66" s="105"/>
      <c r="X66" s="105"/>
      <c r="Y66" s="105"/>
      <c r="Z66" s="148">
        <v>600</v>
      </c>
      <c r="AA66" s="115" t="s">
        <v>385</v>
      </c>
      <c r="AB66" s="10"/>
      <c r="AC66" s="10"/>
      <c r="AD66" s="11"/>
      <c r="AE66" s="12"/>
      <c r="AF66" s="13"/>
      <c r="AG66" s="6"/>
      <c r="AH66" s="12"/>
      <c r="AI66" s="12"/>
      <c r="AJ66" s="6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2"/>
      <c r="AX66" s="15"/>
      <c r="AY66" s="51"/>
      <c r="BB66" s="51"/>
      <c r="BC66" s="51"/>
      <c r="BD66" s="51"/>
      <c r="BE66" s="51"/>
      <c r="BF66" s="51"/>
    </row>
    <row r="67" spans="1:58" ht="64.5" x14ac:dyDescent="0.25">
      <c r="A67" s="94">
        <v>57</v>
      </c>
      <c r="B67" s="94" t="s">
        <v>119</v>
      </c>
      <c r="C67" s="110" t="s">
        <v>313</v>
      </c>
      <c r="D67" s="95" t="s">
        <v>314</v>
      </c>
      <c r="E67" s="95" t="s">
        <v>315</v>
      </c>
      <c r="F67" s="95" t="s">
        <v>316</v>
      </c>
      <c r="G67" s="95" t="s">
        <v>317</v>
      </c>
      <c r="H67" s="95" t="s">
        <v>318</v>
      </c>
      <c r="I67" s="105" t="s">
        <v>78</v>
      </c>
      <c r="J67" s="96" t="s">
        <v>51</v>
      </c>
      <c r="K67" s="96"/>
      <c r="L67" s="147">
        <v>291221.59999999998</v>
      </c>
      <c r="M67" s="147">
        <v>300000</v>
      </c>
      <c r="N67" s="147">
        <v>291221.59999999998</v>
      </c>
      <c r="O67" s="105" t="s">
        <v>319</v>
      </c>
      <c r="P67" s="105"/>
      <c r="Q67" s="105"/>
      <c r="R67" s="105"/>
      <c r="S67" s="105"/>
      <c r="T67" s="105"/>
      <c r="U67" s="105"/>
      <c r="V67" s="105"/>
      <c r="W67" s="105"/>
      <c r="X67" s="105"/>
      <c r="Y67" s="105">
        <v>1</v>
      </c>
      <c r="Z67" s="148">
        <v>580</v>
      </c>
      <c r="AA67" s="115" t="s">
        <v>385</v>
      </c>
      <c r="AB67" s="10"/>
      <c r="AC67" s="10"/>
      <c r="AD67" s="11"/>
      <c r="AE67" s="12"/>
      <c r="AF67" s="13"/>
      <c r="AG67" s="6"/>
      <c r="AH67" s="12"/>
      <c r="AI67" s="12"/>
      <c r="AJ67" s="6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2"/>
      <c r="AX67" s="15"/>
      <c r="AY67" s="51"/>
      <c r="BB67" s="51"/>
      <c r="BC67" s="51"/>
      <c r="BD67" s="51"/>
      <c r="BE67" s="51"/>
      <c r="BF67" s="51"/>
    </row>
    <row r="68" spans="1:58" ht="94.5" x14ac:dyDescent="0.25">
      <c r="A68" s="109">
        <v>58</v>
      </c>
      <c r="B68" s="94" t="s">
        <v>119</v>
      </c>
      <c r="C68" s="110" t="s">
        <v>320</v>
      </c>
      <c r="D68" s="95" t="s">
        <v>88</v>
      </c>
      <c r="E68" s="95" t="s">
        <v>89</v>
      </c>
      <c r="F68" s="95" t="s">
        <v>321</v>
      </c>
      <c r="G68" s="105" t="s">
        <v>91</v>
      </c>
      <c r="H68" s="95" t="s">
        <v>92</v>
      </c>
      <c r="I68" s="105" t="s">
        <v>78</v>
      </c>
      <c r="J68" s="96" t="s">
        <v>51</v>
      </c>
      <c r="K68" s="96"/>
      <c r="L68" s="147">
        <v>242582.66</v>
      </c>
      <c r="M68" s="147">
        <v>250000</v>
      </c>
      <c r="N68" s="147">
        <v>242582.66</v>
      </c>
      <c r="O68" s="105" t="s">
        <v>322</v>
      </c>
      <c r="P68" s="105"/>
      <c r="Q68" s="105"/>
      <c r="R68" s="105"/>
      <c r="S68" s="105"/>
      <c r="T68" s="105"/>
      <c r="U68" s="105"/>
      <c r="V68" s="105"/>
      <c r="W68" s="105"/>
      <c r="X68" s="105"/>
      <c r="Y68" s="105">
        <v>1</v>
      </c>
      <c r="Z68" s="148">
        <v>800</v>
      </c>
      <c r="AA68" s="115" t="s">
        <v>385</v>
      </c>
      <c r="AB68" s="10"/>
      <c r="AC68" s="10"/>
      <c r="AD68" s="11"/>
      <c r="AE68" s="12"/>
      <c r="AF68" s="13"/>
      <c r="AG68" s="6"/>
      <c r="AH68" s="12"/>
      <c r="AI68" s="12"/>
      <c r="AJ68" s="6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2"/>
      <c r="AX68" s="15"/>
      <c r="AY68" s="51"/>
      <c r="BB68" s="51"/>
      <c r="BC68" s="51"/>
      <c r="BD68" s="51"/>
      <c r="BE68" s="51"/>
      <c r="BF68" s="51"/>
    </row>
    <row r="69" spans="1:58" ht="81" x14ac:dyDescent="0.25">
      <c r="A69" s="94">
        <v>59</v>
      </c>
      <c r="B69" s="94" t="s">
        <v>119</v>
      </c>
      <c r="C69" s="110" t="s">
        <v>323</v>
      </c>
      <c r="D69" s="95" t="s">
        <v>61</v>
      </c>
      <c r="E69" s="95" t="s">
        <v>62</v>
      </c>
      <c r="F69" s="95" t="s">
        <v>324</v>
      </c>
      <c r="G69" s="105" t="s">
        <v>64</v>
      </c>
      <c r="H69" s="95" t="s">
        <v>65</v>
      </c>
      <c r="I69" s="105" t="s">
        <v>78</v>
      </c>
      <c r="J69" s="96" t="s">
        <v>51</v>
      </c>
      <c r="K69" s="96"/>
      <c r="L69" s="147">
        <v>247417.93</v>
      </c>
      <c r="M69" s="147">
        <v>250000</v>
      </c>
      <c r="N69" s="130">
        <v>247417.93</v>
      </c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>
        <v>1</v>
      </c>
      <c r="Z69" s="148">
        <v>16</v>
      </c>
      <c r="AA69" s="115" t="s">
        <v>385</v>
      </c>
      <c r="AB69" s="10"/>
      <c r="AC69" s="10"/>
      <c r="AD69" s="11"/>
      <c r="AE69" s="12"/>
      <c r="AF69" s="13"/>
      <c r="AG69" s="6"/>
      <c r="AH69" s="12"/>
      <c r="AI69" s="12"/>
      <c r="AJ69" s="6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2"/>
      <c r="AX69" s="15"/>
      <c r="BB69" s="51"/>
      <c r="BC69" s="51"/>
      <c r="BD69" s="51"/>
      <c r="BE69" s="51"/>
      <c r="BF69" s="51"/>
    </row>
    <row r="70" spans="1:58" ht="81" x14ac:dyDescent="0.25">
      <c r="A70" s="109">
        <v>60</v>
      </c>
      <c r="B70" s="94" t="s">
        <v>119</v>
      </c>
      <c r="C70" s="110" t="s">
        <v>325</v>
      </c>
      <c r="D70" s="95" t="s">
        <v>61</v>
      </c>
      <c r="E70" s="95" t="s">
        <v>62</v>
      </c>
      <c r="F70" s="95" t="s">
        <v>326</v>
      </c>
      <c r="G70" s="105" t="s">
        <v>64</v>
      </c>
      <c r="H70" s="95" t="s">
        <v>65</v>
      </c>
      <c r="I70" s="105" t="s">
        <v>78</v>
      </c>
      <c r="J70" s="96" t="s">
        <v>51</v>
      </c>
      <c r="K70" s="96"/>
      <c r="L70" s="147">
        <v>197846.48</v>
      </c>
      <c r="M70" s="147">
        <v>200000</v>
      </c>
      <c r="N70" s="147">
        <v>197846.48</v>
      </c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>
        <v>1</v>
      </c>
      <c r="Z70" s="148">
        <v>12</v>
      </c>
      <c r="AA70" s="115" t="s">
        <v>42</v>
      </c>
      <c r="AB70" s="10"/>
      <c r="AC70" s="10"/>
      <c r="AD70" s="11"/>
      <c r="AE70" s="12"/>
      <c r="AF70" s="13"/>
      <c r="AG70" s="6"/>
      <c r="AH70" s="12"/>
      <c r="AI70" s="12"/>
      <c r="AJ70" s="6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2"/>
      <c r="AX70" s="15"/>
      <c r="BB70" s="51"/>
      <c r="BC70" s="51"/>
      <c r="BD70" s="51"/>
      <c r="BE70" s="51"/>
      <c r="BF70" s="51"/>
    </row>
    <row r="71" spans="1:58" ht="81" x14ac:dyDescent="0.25">
      <c r="A71" s="94">
        <v>61</v>
      </c>
      <c r="B71" s="94" t="s">
        <v>119</v>
      </c>
      <c r="C71" s="110" t="s">
        <v>327</v>
      </c>
      <c r="D71" s="95" t="s">
        <v>328</v>
      </c>
      <c r="E71" s="95" t="s">
        <v>329</v>
      </c>
      <c r="F71" s="95" t="s">
        <v>330</v>
      </c>
      <c r="G71" s="105" t="s">
        <v>331</v>
      </c>
      <c r="H71" s="95" t="s">
        <v>332</v>
      </c>
      <c r="I71" s="105" t="s">
        <v>40</v>
      </c>
      <c r="J71" s="96" t="s">
        <v>41</v>
      </c>
      <c r="K71" s="96"/>
      <c r="L71" s="147">
        <v>28995</v>
      </c>
      <c r="M71" s="147">
        <v>30000</v>
      </c>
      <c r="N71" s="147">
        <v>28995</v>
      </c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>
        <v>1</v>
      </c>
      <c r="Z71" s="148">
        <v>176</v>
      </c>
      <c r="AA71" s="115" t="s">
        <v>385</v>
      </c>
      <c r="AB71" s="10"/>
      <c r="AC71" s="10"/>
      <c r="AD71" s="11"/>
      <c r="AE71" s="12"/>
      <c r="AF71" s="13"/>
      <c r="AG71" s="6"/>
      <c r="AH71" s="12"/>
      <c r="AI71" s="12"/>
      <c r="AJ71" s="6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2"/>
      <c r="AX71" s="15"/>
      <c r="BB71" s="51"/>
      <c r="BC71" s="51"/>
      <c r="BD71" s="51"/>
      <c r="BE71" s="51"/>
      <c r="BF71" s="51"/>
    </row>
    <row r="72" spans="1:58" ht="81" x14ac:dyDescent="0.25">
      <c r="A72" s="109">
        <v>62</v>
      </c>
      <c r="B72" s="94" t="s">
        <v>119</v>
      </c>
      <c r="C72" s="110" t="s">
        <v>333</v>
      </c>
      <c r="D72" s="95" t="s">
        <v>302</v>
      </c>
      <c r="E72" s="95" t="s">
        <v>334</v>
      </c>
      <c r="F72" s="95" t="s">
        <v>335</v>
      </c>
      <c r="G72" s="105" t="s">
        <v>305</v>
      </c>
      <c r="H72" s="95" t="s">
        <v>336</v>
      </c>
      <c r="I72" s="105" t="s">
        <v>86</v>
      </c>
      <c r="J72" s="96" t="s">
        <v>51</v>
      </c>
      <c r="K72" s="96"/>
      <c r="L72" s="147">
        <v>194064</v>
      </c>
      <c r="M72" s="147">
        <v>200000</v>
      </c>
      <c r="N72" s="130">
        <v>194064</v>
      </c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>
        <v>1</v>
      </c>
      <c r="Z72" s="148">
        <v>250</v>
      </c>
      <c r="AA72" s="115" t="s">
        <v>385</v>
      </c>
      <c r="AB72" s="10"/>
      <c r="AC72" s="10"/>
      <c r="AD72" s="11"/>
      <c r="AE72" s="12"/>
      <c r="AF72" s="13"/>
      <c r="AG72" s="6"/>
      <c r="AH72" s="12"/>
      <c r="AI72" s="12"/>
      <c r="AJ72" s="6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2"/>
      <c r="AX72" s="15"/>
      <c r="BB72" s="51"/>
      <c r="BC72" s="51"/>
      <c r="BD72" s="51"/>
      <c r="BE72" s="51"/>
      <c r="BF72" s="51"/>
    </row>
    <row r="73" spans="1:58" ht="81" x14ac:dyDescent="0.25">
      <c r="A73" s="94">
        <v>63</v>
      </c>
      <c r="B73" s="94" t="s">
        <v>119</v>
      </c>
      <c r="C73" s="110" t="s">
        <v>337</v>
      </c>
      <c r="D73" s="95" t="s">
        <v>129</v>
      </c>
      <c r="E73" s="95" t="s">
        <v>338</v>
      </c>
      <c r="F73" s="95" t="s">
        <v>339</v>
      </c>
      <c r="G73" s="105" t="s">
        <v>132</v>
      </c>
      <c r="H73" s="95" t="s">
        <v>340</v>
      </c>
      <c r="I73" s="105" t="s">
        <v>78</v>
      </c>
      <c r="J73" s="96" t="s">
        <v>51</v>
      </c>
      <c r="K73" s="96"/>
      <c r="L73" s="147">
        <v>242282.03</v>
      </c>
      <c r="M73" s="147">
        <v>250000</v>
      </c>
      <c r="N73" s="130">
        <v>242282.03</v>
      </c>
      <c r="O73" s="105" t="s">
        <v>341</v>
      </c>
      <c r="P73" s="105"/>
      <c r="Q73" s="105"/>
      <c r="R73" s="105"/>
      <c r="S73" s="105"/>
      <c r="T73" s="105"/>
      <c r="U73" s="105"/>
      <c r="V73" s="105"/>
      <c r="W73" s="105"/>
      <c r="X73" s="105"/>
      <c r="Y73" s="105">
        <v>1</v>
      </c>
      <c r="Z73" s="148">
        <v>1300</v>
      </c>
      <c r="AA73" s="115" t="s">
        <v>42</v>
      </c>
      <c r="AB73" s="10"/>
      <c r="AC73" s="10"/>
      <c r="AD73" s="11"/>
      <c r="AE73" s="12"/>
      <c r="AF73" s="13"/>
      <c r="AG73" s="6"/>
      <c r="AH73" s="12"/>
      <c r="AI73" s="12"/>
      <c r="AJ73" s="6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2"/>
      <c r="AX73" s="15"/>
      <c r="BB73" s="51"/>
      <c r="BC73" s="51"/>
      <c r="BD73" s="51"/>
      <c r="BE73" s="51"/>
      <c r="BF73" s="51"/>
    </row>
    <row r="74" spans="1:58" ht="108" x14ac:dyDescent="0.25">
      <c r="A74" s="109">
        <v>64</v>
      </c>
      <c r="B74" s="94" t="s">
        <v>342</v>
      </c>
      <c r="C74" s="110" t="s">
        <v>343</v>
      </c>
      <c r="D74" s="95" t="s">
        <v>308</v>
      </c>
      <c r="E74" s="95" t="s">
        <v>309</v>
      </c>
      <c r="F74" s="95" t="s">
        <v>344</v>
      </c>
      <c r="G74" s="95" t="s">
        <v>311</v>
      </c>
      <c r="H74" s="95" t="s">
        <v>312</v>
      </c>
      <c r="I74" s="105" t="s">
        <v>152</v>
      </c>
      <c r="J74" s="96" t="s">
        <v>51</v>
      </c>
      <c r="K74" s="96"/>
      <c r="L74" s="149">
        <v>34000</v>
      </c>
      <c r="M74" s="149">
        <v>35000</v>
      </c>
      <c r="N74" s="149">
        <v>34000</v>
      </c>
      <c r="O74" s="95"/>
      <c r="P74" s="95"/>
      <c r="Q74" s="95"/>
      <c r="R74" s="95"/>
      <c r="S74" s="95"/>
      <c r="T74" s="95"/>
      <c r="U74" s="95"/>
      <c r="V74" s="95"/>
      <c r="W74" s="95"/>
      <c r="X74" s="95"/>
      <c r="Y74" s="95">
        <v>1</v>
      </c>
      <c r="Z74" s="150">
        <v>565</v>
      </c>
      <c r="AA74" s="115" t="s">
        <v>385</v>
      </c>
      <c r="AB74" s="52"/>
      <c r="AC74" s="52"/>
      <c r="AD74" s="53"/>
      <c r="AE74" s="54"/>
      <c r="AF74" s="55"/>
      <c r="AG74" s="7"/>
      <c r="AH74" s="54"/>
      <c r="AI74" s="54"/>
      <c r="AJ74" s="7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4"/>
      <c r="AX74" s="15"/>
      <c r="BB74" s="51"/>
      <c r="BC74" s="51"/>
      <c r="BD74" s="51"/>
      <c r="BE74" s="51"/>
      <c r="BF74" s="51"/>
    </row>
    <row r="75" spans="1:58" ht="67.5" x14ac:dyDescent="0.25">
      <c r="A75" s="94">
        <v>65</v>
      </c>
      <c r="B75" s="94" t="s">
        <v>342</v>
      </c>
      <c r="C75" s="110" t="s">
        <v>345</v>
      </c>
      <c r="D75" s="95" t="s">
        <v>308</v>
      </c>
      <c r="E75" s="95" t="s">
        <v>309</v>
      </c>
      <c r="F75" s="95" t="s">
        <v>346</v>
      </c>
      <c r="G75" s="95" t="s">
        <v>311</v>
      </c>
      <c r="H75" s="95" t="s">
        <v>312</v>
      </c>
      <c r="I75" s="105" t="s">
        <v>86</v>
      </c>
      <c r="J75" s="96" t="s">
        <v>51</v>
      </c>
      <c r="K75" s="96"/>
      <c r="L75" s="149">
        <v>72800</v>
      </c>
      <c r="M75" s="149">
        <v>75000</v>
      </c>
      <c r="N75" s="149">
        <v>72800</v>
      </c>
      <c r="O75" s="95"/>
      <c r="P75" s="95"/>
      <c r="Q75" s="95"/>
      <c r="R75" s="95"/>
      <c r="S75" s="95"/>
      <c r="T75" s="95"/>
      <c r="U75" s="95"/>
      <c r="V75" s="95">
        <v>1</v>
      </c>
      <c r="W75" s="95"/>
      <c r="X75" s="95"/>
      <c r="Y75" s="95"/>
      <c r="Z75" s="150">
        <v>600</v>
      </c>
      <c r="AA75" s="115" t="s">
        <v>385</v>
      </c>
      <c r="AB75" s="52"/>
      <c r="AC75" s="52"/>
      <c r="AD75" s="53"/>
      <c r="AE75" s="54"/>
      <c r="AF75" s="55"/>
      <c r="AG75" s="7"/>
      <c r="AH75" s="54"/>
      <c r="AI75" s="54"/>
      <c r="AJ75" s="7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4"/>
      <c r="AX75" s="15"/>
      <c r="BB75" s="51"/>
      <c r="BC75" s="51"/>
      <c r="BD75" s="51"/>
      <c r="BE75" s="51"/>
      <c r="BF75" s="51"/>
    </row>
    <row r="76" spans="1:58" ht="121.5" x14ac:dyDescent="0.25">
      <c r="A76" s="109">
        <v>66</v>
      </c>
      <c r="B76" s="94" t="s">
        <v>347</v>
      </c>
      <c r="C76" s="110" t="s">
        <v>348</v>
      </c>
      <c r="D76" s="95" t="s">
        <v>349</v>
      </c>
      <c r="E76" s="95" t="s">
        <v>350</v>
      </c>
      <c r="F76" s="95" t="s">
        <v>351</v>
      </c>
      <c r="G76" s="95" t="s">
        <v>352</v>
      </c>
      <c r="H76" s="95" t="s">
        <v>353</v>
      </c>
      <c r="I76" s="105" t="s">
        <v>86</v>
      </c>
      <c r="J76" s="96" t="s">
        <v>51</v>
      </c>
      <c r="K76" s="96"/>
      <c r="L76" s="149">
        <v>291246.40999999997</v>
      </c>
      <c r="M76" s="149">
        <v>300000</v>
      </c>
      <c r="N76" s="149">
        <v>291246.40999999997</v>
      </c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>
        <v>1</v>
      </c>
      <c r="Z76" s="150">
        <v>155</v>
      </c>
      <c r="AA76" s="115" t="s">
        <v>42</v>
      </c>
      <c r="AB76" s="52"/>
      <c r="AC76" s="52"/>
      <c r="AD76" s="53"/>
      <c r="AE76" s="54"/>
      <c r="AF76" s="55"/>
      <c r="AG76" s="7"/>
      <c r="AH76" s="54"/>
      <c r="AI76" s="54"/>
      <c r="AJ76" s="7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4"/>
      <c r="AX76" s="15"/>
    </row>
    <row r="77" spans="1:58" ht="67.5" x14ac:dyDescent="0.25">
      <c r="A77" s="94">
        <v>67</v>
      </c>
      <c r="B77" s="94" t="s">
        <v>347</v>
      </c>
      <c r="C77" s="110" t="s">
        <v>354</v>
      </c>
      <c r="D77" s="95" t="s">
        <v>147</v>
      </c>
      <c r="E77" s="95" t="s">
        <v>355</v>
      </c>
      <c r="F77" s="95" t="s">
        <v>356</v>
      </c>
      <c r="G77" s="95" t="s">
        <v>150</v>
      </c>
      <c r="H77" s="95" t="s">
        <v>151</v>
      </c>
      <c r="I77" s="105" t="s">
        <v>152</v>
      </c>
      <c r="J77" s="96" t="s">
        <v>41</v>
      </c>
      <c r="K77" s="96"/>
      <c r="L77" s="149">
        <v>50000</v>
      </c>
      <c r="M77" s="149">
        <v>50000</v>
      </c>
      <c r="N77" s="151">
        <v>49885</v>
      </c>
      <c r="O77" s="95"/>
      <c r="P77" s="95"/>
      <c r="Q77" s="95"/>
      <c r="R77" s="95"/>
      <c r="S77" s="95"/>
      <c r="T77" s="95">
        <v>1</v>
      </c>
      <c r="U77" s="95"/>
      <c r="V77" s="95"/>
      <c r="W77" s="95"/>
      <c r="X77" s="95"/>
      <c r="Y77" s="95"/>
      <c r="Z77" s="150">
        <v>240</v>
      </c>
      <c r="AA77" s="115" t="s">
        <v>385</v>
      </c>
      <c r="AB77" s="52"/>
      <c r="AC77" s="52"/>
      <c r="AD77" s="53"/>
      <c r="AE77" s="54"/>
      <c r="AF77" s="55"/>
      <c r="AG77" s="7"/>
      <c r="AH77" s="54"/>
      <c r="AI77" s="54"/>
      <c r="AJ77" s="7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4"/>
      <c r="AX77" s="15"/>
    </row>
    <row r="78" spans="1:58" ht="67.5" x14ac:dyDescent="0.25">
      <c r="A78" s="109">
        <v>68</v>
      </c>
      <c r="B78" s="94" t="s">
        <v>347</v>
      </c>
      <c r="C78" s="110" t="s">
        <v>357</v>
      </c>
      <c r="D78" s="95" t="s">
        <v>358</v>
      </c>
      <c r="E78" s="95" t="s">
        <v>359</v>
      </c>
      <c r="F78" s="95" t="s">
        <v>360</v>
      </c>
      <c r="G78" s="95" t="s">
        <v>361</v>
      </c>
      <c r="H78" s="95" t="s">
        <v>362</v>
      </c>
      <c r="I78" s="105" t="s">
        <v>40</v>
      </c>
      <c r="J78" s="96" t="s">
        <v>41</v>
      </c>
      <c r="K78" s="96"/>
      <c r="L78" s="149">
        <v>39825</v>
      </c>
      <c r="M78" s="149">
        <v>40000</v>
      </c>
      <c r="N78" s="151">
        <v>39825</v>
      </c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>
        <v>1</v>
      </c>
      <c r="Z78" s="150">
        <v>180</v>
      </c>
      <c r="AA78" s="115" t="s">
        <v>385</v>
      </c>
      <c r="AB78" s="52"/>
      <c r="AC78" s="52"/>
      <c r="AD78" s="53"/>
      <c r="AE78" s="54"/>
      <c r="AF78" s="55"/>
      <c r="AG78" s="7"/>
      <c r="AH78" s="54"/>
      <c r="AI78" s="54"/>
      <c r="AJ78" s="7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4"/>
      <c r="AX78" s="15"/>
    </row>
    <row r="79" spans="1:58" ht="81" x14ac:dyDescent="0.25">
      <c r="A79" s="94">
        <v>69</v>
      </c>
      <c r="B79" s="94" t="s">
        <v>347</v>
      </c>
      <c r="C79" s="110" t="s">
        <v>363</v>
      </c>
      <c r="D79" s="95" t="s">
        <v>54</v>
      </c>
      <c r="E79" s="95" t="s">
        <v>96</v>
      </c>
      <c r="F79" s="95" t="s">
        <v>364</v>
      </c>
      <c r="G79" s="95" t="s">
        <v>57</v>
      </c>
      <c r="H79" s="95" t="s">
        <v>98</v>
      </c>
      <c r="I79" s="105" t="s">
        <v>40</v>
      </c>
      <c r="J79" s="96" t="s">
        <v>41</v>
      </c>
      <c r="K79" s="96"/>
      <c r="L79" s="149">
        <v>20000</v>
      </c>
      <c r="M79" s="149">
        <v>20000</v>
      </c>
      <c r="N79" s="151">
        <v>20000</v>
      </c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>
        <v>1</v>
      </c>
      <c r="Z79" s="150">
        <v>60</v>
      </c>
      <c r="AA79" s="115" t="s">
        <v>385</v>
      </c>
      <c r="AB79" s="52"/>
      <c r="AC79" s="52"/>
      <c r="AD79" s="53"/>
      <c r="AE79" s="54"/>
      <c r="AF79" s="55"/>
      <c r="AG79" s="7"/>
      <c r="AH79" s="54"/>
      <c r="AI79" s="54"/>
      <c r="AJ79" s="7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4"/>
      <c r="AX79" s="15"/>
    </row>
    <row r="80" spans="1:58" ht="64.5" x14ac:dyDescent="0.25">
      <c r="A80" s="109">
        <v>70</v>
      </c>
      <c r="B80" s="94" t="s">
        <v>347</v>
      </c>
      <c r="C80" s="110" t="s">
        <v>365</v>
      </c>
      <c r="D80" s="95" t="s">
        <v>88</v>
      </c>
      <c r="E80" s="152" t="s">
        <v>366</v>
      </c>
      <c r="F80" s="95" t="s">
        <v>367</v>
      </c>
      <c r="G80" s="95" t="s">
        <v>91</v>
      </c>
      <c r="H80" s="95" t="s">
        <v>92</v>
      </c>
      <c r="I80" s="105" t="s">
        <v>118</v>
      </c>
      <c r="J80" s="96" t="s">
        <v>51</v>
      </c>
      <c r="K80" s="96"/>
      <c r="L80" s="149">
        <v>194115.38</v>
      </c>
      <c r="M80" s="149">
        <v>200000</v>
      </c>
      <c r="N80" s="149">
        <v>194115.38</v>
      </c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>
        <v>1</v>
      </c>
      <c r="Z80" s="150">
        <v>20</v>
      </c>
      <c r="AA80" s="115" t="s">
        <v>385</v>
      </c>
      <c r="AB80" s="52"/>
      <c r="AC80" s="52"/>
      <c r="AD80" s="53"/>
      <c r="AE80" s="54"/>
      <c r="AF80" s="55"/>
      <c r="AG80" s="7"/>
      <c r="AH80" s="54"/>
      <c r="AI80" s="54"/>
      <c r="AJ80" s="7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4"/>
      <c r="AX80" s="15"/>
    </row>
    <row r="81" spans="1:50" ht="67.5" x14ac:dyDescent="0.25">
      <c r="A81" s="94">
        <v>71</v>
      </c>
      <c r="B81" s="94" t="s">
        <v>347</v>
      </c>
      <c r="C81" s="110" t="s">
        <v>368</v>
      </c>
      <c r="D81" s="95" t="s">
        <v>369</v>
      </c>
      <c r="E81" s="95" t="s">
        <v>370</v>
      </c>
      <c r="F81" s="95" t="s">
        <v>371</v>
      </c>
      <c r="G81" s="95" t="s">
        <v>372</v>
      </c>
      <c r="H81" s="95" t="s">
        <v>373</v>
      </c>
      <c r="I81" s="105" t="s">
        <v>86</v>
      </c>
      <c r="J81" s="96" t="s">
        <v>51</v>
      </c>
      <c r="K81" s="96"/>
      <c r="L81" s="149">
        <v>96952.8</v>
      </c>
      <c r="M81" s="149">
        <v>100000</v>
      </c>
      <c r="N81" s="149">
        <v>96952.8</v>
      </c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>
        <v>1</v>
      </c>
      <c r="Z81" s="150">
        <v>150</v>
      </c>
      <c r="AA81" s="115" t="s">
        <v>385</v>
      </c>
      <c r="AB81" s="52"/>
      <c r="AC81" s="52"/>
      <c r="AD81" s="53"/>
      <c r="AE81" s="54"/>
      <c r="AF81" s="55"/>
      <c r="AG81" s="7"/>
      <c r="AH81" s="54"/>
      <c r="AI81" s="54"/>
      <c r="AJ81" s="7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4"/>
      <c r="AX81" s="15"/>
    </row>
    <row r="82" spans="1:50" ht="67.5" x14ac:dyDescent="0.25">
      <c r="A82" s="109">
        <v>72</v>
      </c>
      <c r="B82" s="94" t="s">
        <v>347</v>
      </c>
      <c r="C82" s="110" t="s">
        <v>374</v>
      </c>
      <c r="D82" s="95" t="s">
        <v>308</v>
      </c>
      <c r="E82" s="95" t="s">
        <v>375</v>
      </c>
      <c r="F82" s="95" t="s">
        <v>376</v>
      </c>
      <c r="G82" s="95" t="s">
        <v>311</v>
      </c>
      <c r="H82" s="95" t="s">
        <v>377</v>
      </c>
      <c r="I82" s="105" t="s">
        <v>40</v>
      </c>
      <c r="J82" s="96" t="s">
        <v>41</v>
      </c>
      <c r="K82" s="96"/>
      <c r="L82" s="149">
        <v>22500</v>
      </c>
      <c r="M82" s="149">
        <v>35000</v>
      </c>
      <c r="N82" s="151">
        <v>22500</v>
      </c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>
        <v>1</v>
      </c>
      <c r="Z82" s="150">
        <v>85</v>
      </c>
      <c r="AA82" s="115" t="s">
        <v>42</v>
      </c>
      <c r="AB82" s="52"/>
      <c r="AC82" s="52"/>
      <c r="AD82" s="53"/>
      <c r="AE82" s="54"/>
      <c r="AF82" s="55"/>
      <c r="AG82" s="7"/>
      <c r="AH82" s="54"/>
      <c r="AI82" s="54"/>
      <c r="AJ82" s="7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4"/>
      <c r="AX82" s="15"/>
    </row>
    <row r="83" spans="1:50" ht="94.5" x14ac:dyDescent="0.25">
      <c r="A83" s="94">
        <v>73</v>
      </c>
      <c r="B83" s="94" t="s">
        <v>347</v>
      </c>
      <c r="C83" s="110" t="s">
        <v>378</v>
      </c>
      <c r="D83" s="95" t="s">
        <v>302</v>
      </c>
      <c r="E83" s="95" t="s">
        <v>334</v>
      </c>
      <c r="F83" s="95" t="s">
        <v>379</v>
      </c>
      <c r="G83" s="95" t="s">
        <v>305</v>
      </c>
      <c r="H83" s="95" t="s">
        <v>336</v>
      </c>
      <c r="I83" s="105" t="s">
        <v>86</v>
      </c>
      <c r="J83" s="96" t="s">
        <v>41</v>
      </c>
      <c r="K83" s="96"/>
      <c r="L83" s="149">
        <v>99680</v>
      </c>
      <c r="M83" s="149">
        <v>100000</v>
      </c>
      <c r="N83" s="151">
        <v>99680</v>
      </c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>
        <v>1</v>
      </c>
      <c r="Z83" s="150">
        <v>200</v>
      </c>
      <c r="AA83" s="115" t="s">
        <v>385</v>
      </c>
      <c r="AB83" s="52"/>
      <c r="AC83" s="52"/>
      <c r="AD83" s="53"/>
      <c r="AE83" s="54"/>
      <c r="AF83" s="55"/>
      <c r="AG83" s="7"/>
      <c r="AH83" s="54"/>
      <c r="AI83" s="54"/>
      <c r="AJ83" s="7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4"/>
      <c r="AX83" s="15"/>
    </row>
    <row r="84" spans="1:50" ht="108" x14ac:dyDescent="0.25">
      <c r="A84" s="109">
        <v>74</v>
      </c>
      <c r="B84" s="94" t="s">
        <v>342</v>
      </c>
      <c r="C84" s="110" t="s">
        <v>343</v>
      </c>
      <c r="D84" s="95" t="s">
        <v>308</v>
      </c>
      <c r="E84" s="95" t="s">
        <v>309</v>
      </c>
      <c r="F84" s="95" t="s">
        <v>380</v>
      </c>
      <c r="G84" s="95" t="s">
        <v>311</v>
      </c>
      <c r="H84" s="95" t="s">
        <v>312</v>
      </c>
      <c r="I84" s="105" t="s">
        <v>152</v>
      </c>
      <c r="J84" s="96" t="s">
        <v>51</v>
      </c>
      <c r="K84" s="96"/>
      <c r="L84" s="149">
        <v>24250</v>
      </c>
      <c r="M84" s="149">
        <v>25000</v>
      </c>
      <c r="N84" s="151">
        <v>19278</v>
      </c>
      <c r="O84" s="95"/>
      <c r="P84" s="95"/>
      <c r="Q84" s="95"/>
      <c r="R84" s="95"/>
      <c r="S84" s="95"/>
      <c r="T84" s="95"/>
      <c r="U84" s="95"/>
      <c r="V84" s="95">
        <v>1</v>
      </c>
      <c r="W84" s="95"/>
      <c r="X84" s="95"/>
      <c r="Y84" s="95"/>
      <c r="Z84" s="150">
        <v>1800</v>
      </c>
      <c r="AA84" s="115" t="s">
        <v>385</v>
      </c>
      <c r="AB84" s="52"/>
      <c r="AC84" s="52"/>
      <c r="AD84" s="53"/>
      <c r="AE84" s="54"/>
      <c r="AF84" s="55"/>
      <c r="AG84" s="7"/>
      <c r="AH84" s="54"/>
      <c r="AI84" s="54"/>
      <c r="AJ84" s="7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4"/>
      <c r="AX84" s="15"/>
    </row>
    <row r="85" spans="1:50" ht="33.75" x14ac:dyDescent="0.25">
      <c r="A85" s="109"/>
      <c r="B85" s="109"/>
      <c r="C85" s="110"/>
      <c r="D85" s="105"/>
      <c r="E85" s="105"/>
      <c r="F85" s="95"/>
      <c r="G85" s="105"/>
      <c r="H85" s="105"/>
      <c r="I85" s="105"/>
      <c r="J85" s="146"/>
      <c r="K85" s="146"/>
      <c r="L85" s="154">
        <f>SUM(L11:L84)</f>
        <v>7545501.2000000002</v>
      </c>
      <c r="M85" s="155">
        <f>SUM(M11:M84)</f>
        <v>7759000</v>
      </c>
      <c r="N85" s="156">
        <f>SUM(N11:N84)</f>
        <v>7538784.2000000002</v>
      </c>
      <c r="O85" s="105"/>
      <c r="P85" s="105">
        <v>0</v>
      </c>
      <c r="Q85" s="105">
        <v>2</v>
      </c>
      <c r="R85" s="105">
        <v>0</v>
      </c>
      <c r="S85" s="105">
        <v>0</v>
      </c>
      <c r="T85" s="105">
        <v>3</v>
      </c>
      <c r="U85" s="105"/>
      <c r="V85" s="105">
        <v>5</v>
      </c>
      <c r="W85" s="105">
        <v>0</v>
      </c>
      <c r="X85" s="105">
        <v>1</v>
      </c>
      <c r="Y85" s="105">
        <v>63</v>
      </c>
      <c r="Z85" s="153">
        <f>SUM(Z11:Z84)</f>
        <v>26112</v>
      </c>
      <c r="AA85" s="126"/>
      <c r="AB85" s="10"/>
      <c r="AC85" s="10"/>
      <c r="AD85" s="11"/>
      <c r="AE85" s="12"/>
      <c r="AF85" s="13"/>
      <c r="AG85" s="6"/>
      <c r="AH85" s="12"/>
      <c r="AI85" s="12"/>
      <c r="AJ85" s="6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2"/>
      <c r="AX85" s="15"/>
    </row>
    <row r="86" spans="1:50" ht="33.75" x14ac:dyDescent="0.25">
      <c r="A86" s="37"/>
      <c r="B86" s="37"/>
      <c r="C86" s="38"/>
      <c r="D86" s="39"/>
      <c r="E86" s="39"/>
      <c r="F86" s="39"/>
      <c r="G86" s="39"/>
      <c r="H86" s="39"/>
      <c r="I86" s="39"/>
      <c r="J86" s="58"/>
      <c r="K86" s="58"/>
      <c r="L86" s="82"/>
      <c r="M86" s="82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68"/>
      <c r="AA86" s="40"/>
      <c r="AB86" s="10"/>
      <c r="AC86" s="10"/>
      <c r="AD86" s="11"/>
      <c r="AE86" s="12"/>
      <c r="AF86" s="13"/>
      <c r="AG86" s="6"/>
      <c r="AH86" s="12"/>
      <c r="AI86" s="12"/>
      <c r="AJ86" s="6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2"/>
      <c r="AX86" s="15"/>
    </row>
    <row r="87" spans="1:50" ht="33.75" x14ac:dyDescent="0.25">
      <c r="A87" s="37"/>
      <c r="B87" s="37"/>
      <c r="C87" s="38"/>
      <c r="D87" s="39"/>
      <c r="E87" s="39"/>
      <c r="F87" s="39"/>
      <c r="G87" s="39"/>
      <c r="H87" s="39"/>
      <c r="I87" s="39"/>
      <c r="J87" s="58"/>
      <c r="K87" s="58"/>
      <c r="L87" s="161"/>
      <c r="M87" s="82"/>
      <c r="N87" s="167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68"/>
      <c r="AA87" s="40"/>
      <c r="AB87" s="10"/>
      <c r="AC87" s="10"/>
      <c r="AD87" s="11"/>
      <c r="AE87" s="12"/>
      <c r="AF87" s="13"/>
      <c r="AG87" s="6"/>
      <c r="AH87" s="12"/>
      <c r="AI87" s="12"/>
      <c r="AJ87" s="6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2"/>
      <c r="AX87" s="15"/>
    </row>
    <row r="88" spans="1:50" ht="33.75" x14ac:dyDescent="0.25">
      <c r="A88" s="37"/>
      <c r="B88" s="37"/>
      <c r="C88" s="38"/>
      <c r="D88" s="39"/>
      <c r="E88" s="39"/>
      <c r="F88" s="39"/>
      <c r="G88" s="39"/>
      <c r="H88" s="39"/>
      <c r="I88" s="39"/>
      <c r="J88" s="58"/>
      <c r="K88" s="58"/>
      <c r="L88" s="82"/>
      <c r="M88" s="82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68"/>
      <c r="AA88" s="40"/>
      <c r="AB88" s="10"/>
      <c r="AC88" s="10"/>
      <c r="AD88" s="11"/>
      <c r="AE88" s="12"/>
      <c r="AF88" s="13"/>
      <c r="AG88" s="6"/>
      <c r="AH88" s="12"/>
      <c r="AI88" s="12"/>
      <c r="AJ88" s="6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2"/>
      <c r="AX88" s="15"/>
    </row>
    <row r="89" spans="1:50" ht="33.75" x14ac:dyDescent="0.25">
      <c r="A89" s="37"/>
      <c r="B89" s="37"/>
      <c r="C89" s="38"/>
      <c r="D89" s="39"/>
      <c r="E89" s="39"/>
      <c r="F89" s="39"/>
      <c r="G89" s="39"/>
      <c r="H89" s="39"/>
      <c r="I89" s="39"/>
      <c r="J89" s="58"/>
      <c r="K89" s="58"/>
      <c r="L89" s="82"/>
      <c r="M89" s="82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68"/>
      <c r="AA89" s="40"/>
      <c r="AB89" s="10"/>
      <c r="AC89" s="10"/>
      <c r="AD89" s="11"/>
      <c r="AE89" s="12"/>
      <c r="AF89" s="13"/>
      <c r="AG89" s="6"/>
      <c r="AH89" s="12"/>
      <c r="AI89" s="12"/>
      <c r="AJ89" s="6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2"/>
      <c r="AX89" s="15"/>
    </row>
    <row r="90" spans="1:50" ht="33.75" x14ac:dyDescent="0.25">
      <c r="A90" s="37"/>
      <c r="B90" s="37"/>
      <c r="C90" s="38"/>
      <c r="D90" s="39"/>
      <c r="E90" s="39"/>
      <c r="F90" s="39"/>
      <c r="G90" s="39"/>
      <c r="H90" s="39"/>
      <c r="I90" s="39"/>
      <c r="J90" s="58"/>
      <c r="K90" s="58"/>
      <c r="L90" s="82"/>
      <c r="M90" s="82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68"/>
      <c r="AA90" s="40"/>
      <c r="AB90" s="10"/>
      <c r="AC90" s="10"/>
      <c r="AD90" s="11"/>
      <c r="AE90" s="12"/>
      <c r="AF90" s="13"/>
      <c r="AG90" s="6"/>
      <c r="AH90" s="12"/>
      <c r="AI90" s="12"/>
      <c r="AJ90" s="6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2"/>
      <c r="AX90" s="15"/>
    </row>
    <row r="91" spans="1:50" ht="33.75" x14ac:dyDescent="0.25">
      <c r="A91" s="37"/>
      <c r="B91" s="37"/>
      <c r="C91" s="38"/>
      <c r="D91" s="39"/>
      <c r="E91" s="39"/>
      <c r="F91" s="39"/>
      <c r="G91" s="39"/>
      <c r="H91" s="39"/>
      <c r="I91" s="39"/>
      <c r="J91" s="58"/>
      <c r="K91" s="58"/>
      <c r="L91" s="82"/>
      <c r="M91" s="82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68"/>
      <c r="AA91" s="40"/>
      <c r="AB91" s="10"/>
      <c r="AC91" s="10"/>
      <c r="AD91" s="11"/>
      <c r="AE91" s="12"/>
      <c r="AF91" s="13"/>
      <c r="AG91" s="6"/>
      <c r="AH91" s="12"/>
      <c r="AI91" s="12"/>
      <c r="AJ91" s="6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2"/>
      <c r="AX91" s="15"/>
    </row>
    <row r="92" spans="1:50" ht="33.75" x14ac:dyDescent="0.25">
      <c r="A92" s="37"/>
      <c r="B92" s="37"/>
      <c r="C92" s="38"/>
      <c r="D92" s="39"/>
      <c r="E92" s="39"/>
      <c r="F92" s="39"/>
      <c r="G92" s="39"/>
      <c r="H92" s="39"/>
      <c r="I92" s="39"/>
      <c r="J92" s="58"/>
      <c r="K92" s="58"/>
      <c r="L92" s="82"/>
      <c r="M92" s="82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68"/>
      <c r="AA92" s="40"/>
      <c r="AB92" s="10"/>
      <c r="AC92" s="10"/>
      <c r="AD92" s="11"/>
      <c r="AE92" s="12"/>
      <c r="AF92" s="13"/>
      <c r="AG92" s="6"/>
      <c r="AH92" s="12"/>
      <c r="AI92" s="12"/>
      <c r="AJ92" s="6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2"/>
      <c r="AX92" s="15"/>
    </row>
    <row r="93" spans="1:50" ht="33.75" x14ac:dyDescent="0.25">
      <c r="A93" s="37"/>
      <c r="B93" s="37"/>
      <c r="C93" s="38"/>
      <c r="D93" s="39"/>
      <c r="E93" s="39"/>
      <c r="F93" s="39"/>
      <c r="G93" s="39"/>
      <c r="H93" s="39"/>
      <c r="I93" s="39"/>
      <c r="J93" s="58"/>
      <c r="K93" s="58"/>
      <c r="L93" s="82"/>
      <c r="M93" s="82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68"/>
      <c r="AA93" s="40"/>
      <c r="AB93" s="10"/>
      <c r="AC93" s="10"/>
      <c r="AD93" s="11"/>
      <c r="AE93" s="12"/>
      <c r="AF93" s="13"/>
      <c r="AG93" s="6"/>
      <c r="AH93" s="12"/>
      <c r="AI93" s="12"/>
      <c r="AJ93" s="6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2"/>
      <c r="AX93" s="15"/>
    </row>
    <row r="94" spans="1:50" ht="33.75" x14ac:dyDescent="0.25">
      <c r="A94" s="37"/>
      <c r="B94" s="37"/>
      <c r="C94" s="38"/>
      <c r="D94" s="39"/>
      <c r="E94" s="39"/>
      <c r="F94" s="39"/>
      <c r="G94" s="39"/>
      <c r="H94" s="39"/>
      <c r="I94" s="39"/>
      <c r="J94" s="58"/>
      <c r="K94" s="58"/>
      <c r="L94" s="82"/>
      <c r="M94" s="82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68"/>
      <c r="AA94" s="40"/>
      <c r="AB94" s="10"/>
      <c r="AC94" s="10"/>
      <c r="AD94" s="11"/>
      <c r="AE94" s="12"/>
      <c r="AF94" s="13"/>
      <c r="AG94" s="6"/>
      <c r="AH94" s="12"/>
      <c r="AI94" s="12"/>
      <c r="AJ94" s="6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2"/>
      <c r="AX94" s="15"/>
    </row>
    <row r="95" spans="1:50" ht="33.75" x14ac:dyDescent="0.25">
      <c r="A95" s="37"/>
      <c r="B95" s="37"/>
      <c r="C95" s="38"/>
      <c r="D95" s="39"/>
      <c r="E95" s="39"/>
      <c r="F95" s="39"/>
      <c r="G95" s="39"/>
      <c r="H95" s="39"/>
      <c r="I95" s="39"/>
      <c r="J95" s="58"/>
      <c r="K95" s="58"/>
      <c r="L95" s="82"/>
      <c r="M95" s="82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68"/>
      <c r="AA95" s="40"/>
      <c r="AB95" s="10"/>
      <c r="AC95" s="10"/>
      <c r="AD95" s="11"/>
      <c r="AE95" s="12"/>
      <c r="AF95" s="13"/>
      <c r="AG95" s="6"/>
      <c r="AH95" s="12"/>
      <c r="AI95" s="12"/>
      <c r="AJ95" s="6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2"/>
      <c r="AX95" s="15"/>
    </row>
    <row r="96" spans="1:50" ht="33.75" x14ac:dyDescent="0.25">
      <c r="A96" s="37"/>
      <c r="B96" s="37"/>
      <c r="C96" s="38"/>
      <c r="D96" s="39"/>
      <c r="E96" s="39"/>
      <c r="F96" s="39"/>
      <c r="G96" s="39"/>
      <c r="H96" s="39"/>
      <c r="I96" s="39"/>
      <c r="J96" s="58"/>
      <c r="K96" s="58"/>
      <c r="L96" s="82"/>
      <c r="M96" s="82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68"/>
      <c r="AA96" s="40"/>
      <c r="AB96" s="10"/>
      <c r="AC96" s="10"/>
      <c r="AD96" s="11"/>
      <c r="AE96" s="12"/>
      <c r="AF96" s="13"/>
      <c r="AG96" s="6"/>
      <c r="AH96" s="12"/>
      <c r="AI96" s="12"/>
      <c r="AJ96" s="6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2"/>
      <c r="AX96" s="15"/>
    </row>
    <row r="97" spans="1:50" ht="33.75" x14ac:dyDescent="0.25">
      <c r="A97" s="37"/>
      <c r="B97" s="37"/>
      <c r="C97" s="38"/>
      <c r="D97" s="39"/>
      <c r="E97" s="39"/>
      <c r="F97" s="39"/>
      <c r="G97" s="39"/>
      <c r="H97" s="39"/>
      <c r="I97" s="39"/>
      <c r="J97" s="58"/>
      <c r="K97" s="58"/>
      <c r="L97" s="82"/>
      <c r="M97" s="82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68"/>
      <c r="AA97" s="40"/>
      <c r="AB97" s="10"/>
      <c r="AC97" s="10"/>
      <c r="AD97" s="11"/>
      <c r="AE97" s="12"/>
      <c r="AF97" s="13"/>
      <c r="AG97" s="6"/>
      <c r="AH97" s="12"/>
      <c r="AI97" s="12"/>
      <c r="AJ97" s="6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2"/>
      <c r="AX97" s="15"/>
    </row>
    <row r="98" spans="1:50" ht="33.75" x14ac:dyDescent="0.25">
      <c r="A98" s="37"/>
      <c r="B98" s="37"/>
      <c r="C98" s="38"/>
      <c r="D98" s="39"/>
      <c r="E98" s="39"/>
      <c r="F98" s="39"/>
      <c r="G98" s="39"/>
      <c r="H98" s="39"/>
      <c r="I98" s="39"/>
      <c r="J98" s="58"/>
      <c r="K98" s="58"/>
      <c r="L98" s="82"/>
      <c r="M98" s="82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68"/>
      <c r="AA98" s="40"/>
      <c r="AB98" s="10"/>
      <c r="AC98" s="10"/>
      <c r="AD98" s="11"/>
      <c r="AE98" s="12"/>
      <c r="AF98" s="13"/>
      <c r="AG98" s="6"/>
      <c r="AH98" s="12"/>
      <c r="AI98" s="12"/>
      <c r="AJ98" s="6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2"/>
      <c r="AX98" s="15"/>
    </row>
    <row r="99" spans="1:50" ht="33.75" x14ac:dyDescent="0.25">
      <c r="A99" s="37"/>
      <c r="B99" s="37"/>
      <c r="C99" s="38"/>
      <c r="D99" s="39"/>
      <c r="E99" s="39"/>
      <c r="F99" s="39"/>
      <c r="G99" s="39"/>
      <c r="H99" s="39"/>
      <c r="I99" s="39"/>
      <c r="J99" s="58"/>
      <c r="K99" s="58"/>
      <c r="L99" s="82"/>
      <c r="M99" s="82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68"/>
      <c r="AA99" s="40"/>
      <c r="AB99" s="10"/>
      <c r="AC99" s="10"/>
      <c r="AD99" s="11"/>
      <c r="AE99" s="12"/>
      <c r="AF99" s="13"/>
      <c r="AG99" s="6"/>
      <c r="AH99" s="12"/>
      <c r="AI99" s="12"/>
      <c r="AJ99" s="6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2"/>
      <c r="AX99" s="15"/>
    </row>
    <row r="100" spans="1:50" ht="33.75" x14ac:dyDescent="0.25">
      <c r="A100" s="37"/>
      <c r="B100" s="37"/>
      <c r="C100" s="38"/>
      <c r="D100" s="39"/>
      <c r="E100" s="39"/>
      <c r="F100" s="39"/>
      <c r="G100" s="39"/>
      <c r="H100" s="39"/>
      <c r="I100" s="39"/>
      <c r="J100" s="58"/>
      <c r="K100" s="58"/>
      <c r="L100" s="82"/>
      <c r="M100" s="82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68"/>
      <c r="AA100" s="40"/>
      <c r="AB100" s="10"/>
      <c r="AC100" s="10"/>
      <c r="AD100" s="11"/>
      <c r="AE100" s="12"/>
      <c r="AF100" s="13"/>
      <c r="AG100" s="6"/>
      <c r="AH100" s="12"/>
      <c r="AI100" s="12"/>
      <c r="AJ100" s="6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2"/>
      <c r="AX100" s="15"/>
    </row>
    <row r="101" spans="1:50" ht="33.75" x14ac:dyDescent="0.25">
      <c r="A101" s="37"/>
      <c r="B101" s="37"/>
      <c r="C101" s="38"/>
      <c r="D101" s="39"/>
      <c r="E101" s="39"/>
      <c r="F101" s="39"/>
      <c r="G101" s="39"/>
      <c r="H101" s="39"/>
      <c r="I101" s="39"/>
      <c r="J101" s="58"/>
      <c r="K101" s="58"/>
      <c r="L101" s="82"/>
      <c r="M101" s="82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68"/>
      <c r="AA101" s="40"/>
      <c r="AB101" s="10"/>
      <c r="AC101" s="10"/>
      <c r="AD101" s="11"/>
      <c r="AE101" s="12"/>
      <c r="AF101" s="13"/>
      <c r="AG101" s="6"/>
      <c r="AH101" s="12"/>
      <c r="AI101" s="12"/>
      <c r="AJ101" s="6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2"/>
      <c r="AX101" s="15"/>
    </row>
    <row r="102" spans="1:50" ht="33.75" x14ac:dyDescent="0.25">
      <c r="A102" s="37"/>
      <c r="B102" s="37"/>
      <c r="C102" s="38"/>
      <c r="D102" s="39"/>
      <c r="E102" s="39"/>
      <c r="F102" s="39"/>
      <c r="G102" s="39"/>
      <c r="H102" s="39"/>
      <c r="I102" s="39"/>
      <c r="J102" s="58"/>
      <c r="K102" s="58"/>
      <c r="L102" s="82"/>
      <c r="M102" s="82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68"/>
      <c r="AA102" s="40"/>
      <c r="AB102" s="10"/>
      <c r="AC102" s="10"/>
      <c r="AD102" s="11"/>
      <c r="AE102" s="12"/>
      <c r="AF102" s="13"/>
      <c r="AG102" s="6"/>
      <c r="AH102" s="12"/>
      <c r="AI102" s="12"/>
      <c r="AJ102" s="6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2"/>
      <c r="AX102" s="15"/>
    </row>
    <row r="103" spans="1:50" ht="33.75" x14ac:dyDescent="0.25">
      <c r="A103" s="37"/>
      <c r="B103" s="37"/>
      <c r="C103" s="38"/>
      <c r="D103" s="39"/>
      <c r="E103" s="39"/>
      <c r="F103" s="39"/>
      <c r="G103" s="39"/>
      <c r="H103" s="39"/>
      <c r="I103" s="39"/>
      <c r="J103" s="58"/>
      <c r="K103" s="58"/>
      <c r="L103" s="82"/>
      <c r="M103" s="82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68"/>
      <c r="AA103" s="40"/>
      <c r="AB103" s="10"/>
      <c r="AC103" s="10"/>
      <c r="AD103" s="11"/>
      <c r="AE103" s="12"/>
      <c r="AF103" s="13"/>
      <c r="AG103" s="6"/>
      <c r="AH103" s="12"/>
      <c r="AI103" s="12"/>
      <c r="AJ103" s="6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2"/>
      <c r="AX103" s="15"/>
    </row>
    <row r="104" spans="1:50" ht="33.75" x14ac:dyDescent="0.25">
      <c r="A104" s="37"/>
      <c r="B104" s="37"/>
      <c r="C104" s="38"/>
      <c r="D104" s="39"/>
      <c r="E104" s="39"/>
      <c r="F104" s="39"/>
      <c r="G104" s="39"/>
      <c r="H104" s="39"/>
      <c r="I104" s="39"/>
      <c r="J104" s="58"/>
      <c r="K104" s="58"/>
      <c r="L104" s="82"/>
      <c r="M104" s="82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68"/>
      <c r="AA104" s="40"/>
      <c r="AB104" s="10"/>
      <c r="AC104" s="10"/>
      <c r="AD104" s="11"/>
      <c r="AE104" s="12"/>
      <c r="AF104" s="13"/>
      <c r="AG104" s="6"/>
      <c r="AH104" s="12"/>
      <c r="AI104" s="12"/>
      <c r="AJ104" s="6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2"/>
      <c r="AX104" s="15"/>
    </row>
    <row r="105" spans="1:50" ht="33.75" x14ac:dyDescent="0.25">
      <c r="A105" s="37"/>
      <c r="B105" s="37"/>
      <c r="C105" s="38"/>
      <c r="D105" s="39"/>
      <c r="E105" s="39"/>
      <c r="F105" s="39"/>
      <c r="G105" s="39"/>
      <c r="H105" s="39"/>
      <c r="I105" s="39"/>
      <c r="J105" s="58"/>
      <c r="K105" s="58"/>
      <c r="L105" s="82"/>
      <c r="M105" s="82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68"/>
      <c r="AA105" s="40"/>
      <c r="AB105" s="10"/>
      <c r="AC105" s="10"/>
      <c r="AD105" s="11"/>
      <c r="AE105" s="12"/>
      <c r="AF105" s="13"/>
      <c r="AG105" s="6"/>
      <c r="AH105" s="12"/>
      <c r="AI105" s="12"/>
      <c r="AJ105" s="6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2"/>
      <c r="AX105" s="15"/>
    </row>
    <row r="106" spans="1:50" ht="33.75" x14ac:dyDescent="0.25">
      <c r="A106" s="37"/>
      <c r="B106" s="37"/>
      <c r="C106" s="38"/>
      <c r="D106" s="39"/>
      <c r="E106" s="39"/>
      <c r="F106" s="39"/>
      <c r="G106" s="39"/>
      <c r="H106" s="39"/>
      <c r="I106" s="39"/>
      <c r="J106" s="58"/>
      <c r="K106" s="58"/>
      <c r="L106" s="82"/>
      <c r="M106" s="82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68"/>
      <c r="AA106" s="40"/>
      <c r="AB106" s="10"/>
      <c r="AC106" s="10"/>
      <c r="AD106" s="11"/>
      <c r="AE106" s="12"/>
      <c r="AF106" s="13"/>
      <c r="AG106" s="6"/>
      <c r="AH106" s="12"/>
      <c r="AI106" s="12"/>
      <c r="AJ106" s="6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2"/>
      <c r="AX106" s="15"/>
    </row>
    <row r="107" spans="1:50" ht="33.75" x14ac:dyDescent="0.25">
      <c r="A107" s="37"/>
      <c r="B107" s="37"/>
      <c r="C107" s="38"/>
      <c r="D107" s="39"/>
      <c r="E107" s="39"/>
      <c r="F107" s="39"/>
      <c r="G107" s="39"/>
      <c r="H107" s="39"/>
      <c r="I107" s="39"/>
      <c r="J107" s="58"/>
      <c r="K107" s="58"/>
      <c r="L107" s="82"/>
      <c r="M107" s="82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68"/>
      <c r="AA107" s="40"/>
      <c r="AB107" s="10"/>
      <c r="AC107" s="10"/>
      <c r="AD107" s="11"/>
      <c r="AE107" s="12"/>
      <c r="AF107" s="13"/>
      <c r="AG107" s="6"/>
      <c r="AH107" s="12"/>
      <c r="AI107" s="12"/>
      <c r="AJ107" s="6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2"/>
      <c r="AX107" s="15"/>
    </row>
    <row r="108" spans="1:50" ht="33.75" x14ac:dyDescent="0.25">
      <c r="A108" s="37"/>
      <c r="B108" s="37"/>
      <c r="C108" s="38"/>
      <c r="D108" s="39"/>
      <c r="E108" s="39"/>
      <c r="F108" s="39"/>
      <c r="G108" s="39"/>
      <c r="H108" s="39"/>
      <c r="I108" s="39"/>
      <c r="J108" s="58"/>
      <c r="K108" s="58"/>
      <c r="L108" s="82"/>
      <c r="M108" s="82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68"/>
      <c r="AA108" s="40"/>
      <c r="AB108" s="10"/>
      <c r="AC108" s="10"/>
      <c r="AD108" s="11"/>
      <c r="AE108" s="12"/>
      <c r="AF108" s="13"/>
      <c r="AG108" s="6"/>
      <c r="AH108" s="12"/>
      <c r="AI108" s="12"/>
      <c r="AJ108" s="6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2"/>
      <c r="AX108" s="15"/>
    </row>
    <row r="109" spans="1:50" ht="33.75" x14ac:dyDescent="0.25">
      <c r="A109" s="37"/>
      <c r="B109" s="37"/>
      <c r="C109" s="38"/>
      <c r="D109" s="39"/>
      <c r="E109" s="39"/>
      <c r="F109" s="39"/>
      <c r="G109" s="39"/>
      <c r="H109" s="39"/>
      <c r="I109" s="39"/>
      <c r="J109" s="58"/>
      <c r="K109" s="58"/>
      <c r="L109" s="82"/>
      <c r="M109" s="82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68"/>
      <c r="AA109" s="40"/>
      <c r="AB109" s="10"/>
      <c r="AC109" s="10"/>
      <c r="AD109" s="11"/>
      <c r="AE109" s="12"/>
      <c r="AF109" s="13"/>
      <c r="AG109" s="6"/>
      <c r="AH109" s="12"/>
      <c r="AI109" s="12"/>
      <c r="AJ109" s="6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2"/>
      <c r="AX109" s="15"/>
    </row>
    <row r="110" spans="1:50" ht="33.75" x14ac:dyDescent="0.25">
      <c r="A110" s="37"/>
      <c r="B110" s="37"/>
      <c r="C110" s="38"/>
      <c r="D110" s="39"/>
      <c r="E110" s="39"/>
      <c r="F110" s="39"/>
      <c r="G110" s="39"/>
      <c r="H110" s="39"/>
      <c r="I110" s="39"/>
      <c r="J110" s="58"/>
      <c r="K110" s="58"/>
      <c r="L110" s="82"/>
      <c r="M110" s="82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68"/>
      <c r="AA110" s="40"/>
      <c r="AB110" s="10"/>
      <c r="AC110" s="10"/>
      <c r="AD110" s="11"/>
      <c r="AE110" s="12"/>
      <c r="AF110" s="13"/>
      <c r="AG110" s="6"/>
      <c r="AH110" s="12"/>
      <c r="AI110" s="12"/>
      <c r="AJ110" s="6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2"/>
      <c r="AX110" s="15"/>
    </row>
    <row r="111" spans="1:50" ht="33.75" x14ac:dyDescent="0.25">
      <c r="A111" s="37"/>
      <c r="B111" s="37"/>
      <c r="C111" s="38"/>
      <c r="D111" s="39"/>
      <c r="E111" s="39"/>
      <c r="F111" s="39"/>
      <c r="G111" s="39"/>
      <c r="H111" s="39"/>
      <c r="I111" s="39"/>
      <c r="J111" s="58"/>
      <c r="K111" s="58"/>
      <c r="L111" s="82"/>
      <c r="M111" s="82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68"/>
      <c r="AA111" s="40"/>
      <c r="AB111" s="10"/>
      <c r="AC111" s="10"/>
      <c r="AD111" s="11"/>
      <c r="AE111" s="12"/>
      <c r="AF111" s="13"/>
      <c r="AG111" s="6"/>
      <c r="AH111" s="12"/>
      <c r="AI111" s="12"/>
      <c r="AJ111" s="6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2"/>
      <c r="AX111" s="15"/>
    </row>
    <row r="112" spans="1:50" ht="33.75" x14ac:dyDescent="0.25">
      <c r="A112" s="37"/>
      <c r="B112" s="37"/>
      <c r="C112" s="38"/>
      <c r="D112" s="39"/>
      <c r="E112" s="39"/>
      <c r="F112" s="39"/>
      <c r="G112" s="39"/>
      <c r="H112" s="39"/>
      <c r="I112" s="39"/>
      <c r="J112" s="58"/>
      <c r="K112" s="58"/>
      <c r="L112" s="82"/>
      <c r="M112" s="82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68"/>
      <c r="AA112" s="40"/>
      <c r="AB112" s="10"/>
      <c r="AC112" s="10"/>
      <c r="AD112" s="11"/>
      <c r="AE112" s="12"/>
      <c r="AF112" s="13"/>
      <c r="AG112" s="6"/>
      <c r="AH112" s="12"/>
      <c r="AI112" s="12"/>
      <c r="AJ112" s="6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2"/>
      <c r="AX112" s="15"/>
    </row>
    <row r="113" spans="1:50" ht="33.75" x14ac:dyDescent="0.25">
      <c r="A113" s="37"/>
      <c r="B113" s="37"/>
      <c r="C113" s="38"/>
      <c r="D113" s="39"/>
      <c r="E113" s="39"/>
      <c r="F113" s="39"/>
      <c r="G113" s="39"/>
      <c r="H113" s="39"/>
      <c r="I113" s="39"/>
      <c r="J113" s="58"/>
      <c r="K113" s="58"/>
      <c r="L113" s="82"/>
      <c r="M113" s="82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68"/>
      <c r="AA113" s="40"/>
      <c r="AB113" s="10"/>
      <c r="AC113" s="10"/>
      <c r="AD113" s="11"/>
      <c r="AE113" s="12"/>
      <c r="AF113" s="13"/>
      <c r="AG113" s="6"/>
      <c r="AH113" s="12"/>
      <c r="AI113" s="12"/>
      <c r="AJ113" s="6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2"/>
      <c r="AX113" s="15"/>
    </row>
    <row r="114" spans="1:50" ht="33.75" x14ac:dyDescent="0.25">
      <c r="A114" s="37"/>
      <c r="B114" s="37"/>
      <c r="C114" s="38"/>
      <c r="D114" s="39"/>
      <c r="E114" s="39"/>
      <c r="F114" s="39"/>
      <c r="G114" s="39"/>
      <c r="H114" s="39"/>
      <c r="I114" s="39"/>
      <c r="J114" s="58"/>
      <c r="K114" s="58"/>
      <c r="L114" s="82"/>
      <c r="M114" s="82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68"/>
      <c r="AA114" s="40"/>
      <c r="AB114" s="10"/>
      <c r="AC114" s="10"/>
      <c r="AD114" s="11"/>
      <c r="AE114" s="12"/>
      <c r="AF114" s="13"/>
      <c r="AG114" s="6"/>
      <c r="AH114" s="12"/>
      <c r="AI114" s="12"/>
      <c r="AJ114" s="6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2"/>
      <c r="AX114" s="15"/>
    </row>
    <row r="115" spans="1:50" ht="33.75" x14ac:dyDescent="0.25">
      <c r="A115" s="37"/>
      <c r="B115" s="37"/>
      <c r="C115" s="38"/>
      <c r="D115" s="39"/>
      <c r="E115" s="39"/>
      <c r="F115" s="39"/>
      <c r="G115" s="39"/>
      <c r="H115" s="39"/>
      <c r="I115" s="39"/>
      <c r="J115" s="58"/>
      <c r="K115" s="58"/>
      <c r="L115" s="82"/>
      <c r="M115" s="82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68"/>
      <c r="AA115" s="40"/>
      <c r="AB115" s="10"/>
      <c r="AC115" s="10"/>
      <c r="AD115" s="11"/>
      <c r="AE115" s="12"/>
      <c r="AF115" s="13"/>
      <c r="AG115" s="6"/>
      <c r="AH115" s="12"/>
      <c r="AI115" s="12"/>
      <c r="AJ115" s="6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2"/>
      <c r="AX115" s="15"/>
    </row>
    <row r="116" spans="1:50" ht="33.75" x14ac:dyDescent="0.25">
      <c r="A116" s="37"/>
      <c r="B116" s="37"/>
      <c r="C116" s="38"/>
      <c r="D116" s="39"/>
      <c r="E116" s="39"/>
      <c r="F116" s="39"/>
      <c r="G116" s="39"/>
      <c r="H116" s="39"/>
      <c r="I116" s="39"/>
      <c r="J116" s="58"/>
      <c r="K116" s="58"/>
      <c r="L116" s="82"/>
      <c r="M116" s="82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68"/>
      <c r="AA116" s="40"/>
      <c r="AB116" s="10"/>
      <c r="AC116" s="10"/>
      <c r="AD116" s="11"/>
      <c r="AE116" s="12"/>
      <c r="AF116" s="13"/>
      <c r="AG116" s="6"/>
      <c r="AH116" s="12"/>
      <c r="AI116" s="12"/>
      <c r="AJ116" s="6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2"/>
      <c r="AX116" s="15"/>
    </row>
    <row r="117" spans="1:50" ht="33.75" x14ac:dyDescent="0.25">
      <c r="A117" s="37"/>
      <c r="B117" s="37"/>
      <c r="C117" s="38"/>
      <c r="D117" s="39"/>
      <c r="E117" s="39"/>
      <c r="F117" s="39"/>
      <c r="G117" s="39"/>
      <c r="H117" s="39"/>
      <c r="I117" s="39"/>
      <c r="J117" s="58"/>
      <c r="K117" s="58"/>
      <c r="L117" s="82"/>
      <c r="M117" s="82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68"/>
      <c r="AA117" s="40"/>
      <c r="AB117" s="10"/>
      <c r="AC117" s="10"/>
      <c r="AD117" s="11"/>
      <c r="AE117" s="12"/>
      <c r="AF117" s="13"/>
      <c r="AG117" s="6"/>
      <c r="AH117" s="12"/>
      <c r="AI117" s="12"/>
      <c r="AJ117" s="6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2"/>
      <c r="AX117" s="15"/>
    </row>
    <row r="118" spans="1:50" ht="33.75" x14ac:dyDescent="0.25">
      <c r="A118" s="37"/>
      <c r="B118" s="37"/>
      <c r="C118" s="38"/>
      <c r="D118" s="39"/>
      <c r="E118" s="39"/>
      <c r="F118" s="39"/>
      <c r="G118" s="39"/>
      <c r="H118" s="39"/>
      <c r="I118" s="39"/>
      <c r="J118" s="58"/>
      <c r="K118" s="58"/>
      <c r="L118" s="82"/>
      <c r="M118" s="82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68"/>
      <c r="AA118" s="40"/>
      <c r="AB118" s="10"/>
      <c r="AC118" s="10"/>
      <c r="AD118" s="11"/>
      <c r="AE118" s="12"/>
      <c r="AF118" s="13"/>
      <c r="AG118" s="6"/>
      <c r="AH118" s="12"/>
      <c r="AI118" s="12"/>
      <c r="AJ118" s="6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2"/>
      <c r="AX118" s="15"/>
    </row>
    <row r="119" spans="1:50" ht="33.75" x14ac:dyDescent="0.25">
      <c r="A119" s="37"/>
      <c r="B119" s="37"/>
      <c r="C119" s="38"/>
      <c r="D119" s="39"/>
      <c r="E119" s="39"/>
      <c r="F119" s="39"/>
      <c r="G119" s="39"/>
      <c r="H119" s="39"/>
      <c r="I119" s="39"/>
      <c r="J119" s="58"/>
      <c r="K119" s="58"/>
      <c r="L119" s="82"/>
      <c r="M119" s="82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68"/>
      <c r="AA119" s="40"/>
      <c r="AB119" s="10"/>
      <c r="AC119" s="10"/>
      <c r="AD119" s="11"/>
      <c r="AE119" s="12"/>
      <c r="AF119" s="13"/>
      <c r="AG119" s="6"/>
      <c r="AH119" s="12"/>
      <c r="AI119" s="12"/>
      <c r="AJ119" s="6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2"/>
      <c r="AX119" s="15"/>
    </row>
    <row r="120" spans="1:50" ht="33.75" x14ac:dyDescent="0.25">
      <c r="A120" s="37"/>
      <c r="B120" s="37"/>
      <c r="C120" s="38"/>
      <c r="D120" s="39"/>
      <c r="E120" s="39"/>
      <c r="F120" s="39"/>
      <c r="G120" s="39"/>
      <c r="H120" s="39"/>
      <c r="I120" s="39"/>
      <c r="J120" s="58"/>
      <c r="K120" s="58"/>
      <c r="L120" s="82"/>
      <c r="M120" s="82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68"/>
      <c r="AA120" s="40"/>
      <c r="AB120" s="10"/>
      <c r="AC120" s="10"/>
      <c r="AD120" s="11"/>
      <c r="AE120" s="12"/>
      <c r="AF120" s="13"/>
      <c r="AG120" s="6"/>
      <c r="AH120" s="12"/>
      <c r="AI120" s="12"/>
      <c r="AJ120" s="6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2"/>
      <c r="AX120" s="15"/>
    </row>
    <row r="121" spans="1:50" ht="33.75" x14ac:dyDescent="0.25">
      <c r="A121" s="37"/>
      <c r="B121" s="37"/>
      <c r="C121" s="38"/>
      <c r="D121" s="39"/>
      <c r="E121" s="39"/>
      <c r="F121" s="39"/>
      <c r="G121" s="39"/>
      <c r="H121" s="39"/>
      <c r="I121" s="39"/>
      <c r="J121" s="58"/>
      <c r="K121" s="58"/>
      <c r="L121" s="82"/>
      <c r="M121" s="82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68"/>
      <c r="AA121" s="40"/>
      <c r="AB121" s="10"/>
      <c r="AC121" s="10"/>
      <c r="AD121" s="11"/>
      <c r="AE121" s="12"/>
      <c r="AF121" s="13"/>
      <c r="AG121" s="6"/>
      <c r="AH121" s="12"/>
      <c r="AI121" s="12"/>
      <c r="AJ121" s="6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2"/>
      <c r="AX121" s="15"/>
    </row>
    <row r="122" spans="1:50" ht="33.75" x14ac:dyDescent="0.25">
      <c r="A122" s="37"/>
      <c r="B122" s="37"/>
      <c r="C122" s="38"/>
      <c r="D122" s="39"/>
      <c r="E122" s="39"/>
      <c r="F122" s="39"/>
      <c r="G122" s="39"/>
      <c r="H122" s="39"/>
      <c r="I122" s="39"/>
      <c r="J122" s="58"/>
      <c r="K122" s="58"/>
      <c r="L122" s="82"/>
      <c r="M122" s="82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68"/>
      <c r="AA122" s="40"/>
      <c r="AB122" s="10"/>
      <c r="AC122" s="10"/>
      <c r="AD122" s="11"/>
      <c r="AE122" s="12"/>
      <c r="AF122" s="13"/>
      <c r="AG122" s="6"/>
      <c r="AH122" s="12"/>
      <c r="AI122" s="12"/>
      <c r="AJ122" s="6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2"/>
      <c r="AX122" s="15"/>
    </row>
    <row r="123" spans="1:50" ht="33.75" x14ac:dyDescent="0.25">
      <c r="A123" s="37"/>
      <c r="B123" s="37"/>
      <c r="C123" s="38"/>
      <c r="D123" s="39"/>
      <c r="E123" s="39"/>
      <c r="F123" s="39"/>
      <c r="G123" s="39"/>
      <c r="H123" s="39"/>
      <c r="I123" s="39"/>
      <c r="J123" s="58"/>
      <c r="K123" s="58"/>
      <c r="L123" s="82"/>
      <c r="M123" s="82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68"/>
      <c r="AA123" s="40"/>
      <c r="AB123" s="10"/>
      <c r="AC123" s="10"/>
      <c r="AD123" s="11"/>
      <c r="AE123" s="12"/>
      <c r="AF123" s="13"/>
      <c r="AG123" s="6"/>
      <c r="AH123" s="12"/>
      <c r="AI123" s="12"/>
      <c r="AJ123" s="6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2"/>
      <c r="AX123" s="15"/>
    </row>
    <row r="124" spans="1:50" ht="33.75" x14ac:dyDescent="0.25">
      <c r="A124" s="37"/>
      <c r="B124" s="37"/>
      <c r="C124" s="38"/>
      <c r="D124" s="39"/>
      <c r="E124" s="39"/>
      <c r="F124" s="39"/>
      <c r="G124" s="39"/>
      <c r="H124" s="39"/>
      <c r="I124" s="39"/>
      <c r="J124" s="58"/>
      <c r="K124" s="58"/>
      <c r="L124" s="82"/>
      <c r="M124" s="82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68"/>
      <c r="AA124" s="40"/>
      <c r="AB124" s="10"/>
      <c r="AC124" s="10"/>
      <c r="AD124" s="11"/>
      <c r="AE124" s="12"/>
      <c r="AF124" s="13"/>
      <c r="AG124" s="6"/>
      <c r="AH124" s="12"/>
      <c r="AI124" s="12"/>
      <c r="AJ124" s="6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2"/>
      <c r="AX124" s="15"/>
    </row>
    <row r="125" spans="1:50" ht="33.75" x14ac:dyDescent="0.25">
      <c r="A125" s="37"/>
      <c r="B125" s="37"/>
      <c r="C125" s="36"/>
      <c r="D125" s="39"/>
      <c r="E125" s="39"/>
      <c r="F125" s="39"/>
      <c r="G125" s="39"/>
      <c r="H125" s="39"/>
      <c r="I125" s="39"/>
      <c r="J125" s="58"/>
      <c r="K125" s="58"/>
      <c r="L125" s="82"/>
      <c r="M125" s="82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68"/>
      <c r="AA125" s="40"/>
      <c r="AB125" s="10"/>
      <c r="AC125" s="10"/>
      <c r="AD125" s="11"/>
      <c r="AE125" s="12"/>
      <c r="AF125" s="13"/>
      <c r="AG125" s="6"/>
      <c r="AH125" s="12"/>
      <c r="AI125" s="12"/>
      <c r="AJ125" s="6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2"/>
      <c r="AX125" s="15"/>
    </row>
    <row r="126" spans="1:50" ht="33.75" x14ac:dyDescent="0.25">
      <c r="A126" s="168"/>
      <c r="B126" s="168"/>
      <c r="C126" s="168"/>
      <c r="D126" s="41"/>
      <c r="E126" s="41"/>
      <c r="F126" s="41"/>
      <c r="G126" s="41"/>
      <c r="H126" s="41"/>
      <c r="I126" s="41"/>
      <c r="J126" s="59"/>
      <c r="K126" s="59"/>
      <c r="L126" s="83"/>
      <c r="M126" s="83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69"/>
      <c r="AA126" s="42"/>
      <c r="AB126" s="10"/>
      <c r="AC126" s="10"/>
      <c r="AD126" s="43"/>
      <c r="AE126" s="44"/>
      <c r="AF126" s="44"/>
      <c r="AG126" s="44"/>
      <c r="AH126" s="44"/>
      <c r="AI126" s="44"/>
      <c r="AJ126" s="44"/>
      <c r="AK126" s="44"/>
      <c r="AL126" s="44"/>
      <c r="AM126" s="45"/>
      <c r="AN126" s="45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</row>
    <row r="127" spans="1:50" ht="33.75" x14ac:dyDescent="0.5">
      <c r="A127" s="46"/>
      <c r="B127" s="46"/>
      <c r="C127" s="47"/>
      <c r="D127" s="46"/>
      <c r="E127" s="46"/>
      <c r="F127" s="46"/>
      <c r="G127" s="46"/>
      <c r="H127" s="46"/>
      <c r="I127" s="46"/>
      <c r="J127" s="60"/>
      <c r="K127" s="60"/>
      <c r="L127" s="84"/>
      <c r="M127" s="84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70"/>
      <c r="AA127" s="46"/>
      <c r="AB127" s="10"/>
      <c r="AC127" s="17"/>
      <c r="AD127" s="18"/>
      <c r="AE127" s="19"/>
      <c r="AF127" s="19"/>
      <c r="AG127" s="1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</row>
    <row r="128" spans="1:50" ht="33.75" x14ac:dyDescent="0.5">
      <c r="A128" s="46"/>
      <c r="B128" s="46"/>
      <c r="C128" s="48"/>
      <c r="D128" s="46"/>
      <c r="E128" s="46"/>
      <c r="F128" s="46"/>
      <c r="G128" s="46"/>
      <c r="H128" s="46"/>
      <c r="I128" s="46"/>
      <c r="J128" s="60"/>
      <c r="K128" s="60"/>
      <c r="L128" s="84"/>
      <c r="M128" s="84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70"/>
      <c r="AA128" s="46"/>
      <c r="AB128" s="10"/>
      <c r="AC128" s="17"/>
      <c r="AD128" s="18"/>
      <c r="AE128" s="19"/>
      <c r="AF128" s="19"/>
      <c r="AG128" s="1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</row>
    <row r="129" spans="1:50" ht="33.75" x14ac:dyDescent="0.5">
      <c r="A129" s="49"/>
      <c r="B129" s="49"/>
      <c r="C129" s="50"/>
      <c r="D129" s="49"/>
      <c r="E129" s="49"/>
      <c r="F129" s="49"/>
      <c r="G129" s="49"/>
      <c r="H129" s="49"/>
      <c r="I129" s="49"/>
      <c r="J129" s="61"/>
      <c r="K129" s="61"/>
      <c r="L129" s="85"/>
      <c r="M129" s="85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71"/>
      <c r="AA129" s="49"/>
      <c r="AB129" s="10"/>
      <c r="AC129" s="17"/>
      <c r="AD129" s="18"/>
      <c r="AE129" s="19"/>
      <c r="AF129" s="19"/>
      <c r="AG129" s="19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</row>
    <row r="130" spans="1:50" ht="33.75" x14ac:dyDescent="0.5">
      <c r="A130" s="49"/>
      <c r="B130" s="49"/>
      <c r="C130" s="198"/>
      <c r="D130" s="198"/>
      <c r="E130" s="198"/>
      <c r="F130" s="198"/>
      <c r="G130" s="198"/>
      <c r="H130" s="198"/>
      <c r="I130" s="198"/>
      <c r="J130" s="198"/>
      <c r="K130" s="163"/>
      <c r="L130" s="85"/>
      <c r="M130" s="85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71"/>
      <c r="AA130" s="49"/>
      <c r="AB130" s="10"/>
      <c r="AC130" s="17"/>
      <c r="AD130" s="18"/>
      <c r="AE130" s="19"/>
      <c r="AF130" s="19"/>
      <c r="AG130" s="19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</row>
    <row r="131" spans="1:50" ht="33.75" x14ac:dyDescent="0.5">
      <c r="A131" s="49"/>
      <c r="B131" s="49"/>
      <c r="C131" s="163"/>
      <c r="D131" s="163"/>
      <c r="E131" s="163"/>
      <c r="F131" s="163"/>
      <c r="G131" s="163"/>
      <c r="H131" s="163"/>
      <c r="I131" s="163"/>
      <c r="J131" s="62"/>
      <c r="K131" s="62"/>
      <c r="L131" s="85"/>
      <c r="M131" s="85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71"/>
      <c r="AA131" s="49"/>
      <c r="AB131" s="10"/>
      <c r="AC131" s="17"/>
      <c r="AD131" s="18"/>
      <c r="AE131" s="19"/>
      <c r="AF131" s="19"/>
      <c r="AG131" s="19"/>
      <c r="AH131" s="51"/>
      <c r="AI131" s="51"/>
      <c r="AJ131" s="51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</row>
    <row r="132" spans="1:50" ht="33.75" x14ac:dyDescent="0.5">
      <c r="A132" s="49"/>
      <c r="B132" s="49"/>
      <c r="C132" s="195"/>
      <c r="D132" s="195"/>
      <c r="E132" s="195"/>
      <c r="F132" s="195"/>
      <c r="G132" s="195"/>
      <c r="H132" s="195"/>
      <c r="I132" s="195"/>
      <c r="J132" s="195"/>
      <c r="K132" s="164"/>
      <c r="L132" s="85"/>
      <c r="M132" s="85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71"/>
      <c r="AA132" s="49"/>
      <c r="AB132" s="10"/>
      <c r="AC132" s="17"/>
      <c r="AD132" s="18"/>
      <c r="AE132" s="19"/>
      <c r="AF132" s="19"/>
      <c r="AG132" s="19"/>
      <c r="AH132" s="5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</row>
    <row r="133" spans="1:50" ht="33.75" x14ac:dyDescent="0.5">
      <c r="A133" s="49"/>
      <c r="B133" s="49"/>
      <c r="C133" s="164"/>
      <c r="D133" s="164"/>
      <c r="E133" s="164"/>
      <c r="F133" s="164"/>
      <c r="G133" s="164"/>
      <c r="H133" s="164"/>
      <c r="I133" s="164"/>
      <c r="J133" s="63"/>
      <c r="K133" s="63"/>
      <c r="L133" s="85"/>
      <c r="M133" s="85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71"/>
      <c r="AA133" s="49"/>
      <c r="AB133" s="10"/>
      <c r="AC133" s="17"/>
      <c r="AD133" s="18"/>
      <c r="AE133" s="19"/>
      <c r="AF133" s="19"/>
      <c r="AG133" s="19"/>
      <c r="AH133" s="51"/>
      <c r="AI133" s="51"/>
      <c r="AJ133" s="51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</row>
    <row r="134" spans="1:50" ht="33.75" x14ac:dyDescent="0.5">
      <c r="A134" s="49"/>
      <c r="B134" s="49"/>
      <c r="C134" s="195"/>
      <c r="D134" s="195"/>
      <c r="E134" s="195"/>
      <c r="F134" s="195"/>
      <c r="G134" s="195"/>
      <c r="H134" s="195"/>
      <c r="I134" s="195"/>
      <c r="J134" s="195"/>
      <c r="K134" s="164"/>
      <c r="L134" s="85"/>
      <c r="M134" s="85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71"/>
      <c r="AA134" s="49"/>
      <c r="AB134" s="10"/>
      <c r="AC134" s="17"/>
      <c r="AD134" s="18"/>
      <c r="AE134" s="19"/>
      <c r="AF134" s="19"/>
      <c r="AG134" s="19"/>
      <c r="AH134" s="51"/>
      <c r="AI134" s="51"/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</row>
    <row r="135" spans="1:50" ht="33.75" x14ac:dyDescent="0.5">
      <c r="A135" s="49"/>
      <c r="B135" s="49"/>
      <c r="C135" s="164"/>
      <c r="D135" s="164"/>
      <c r="E135" s="164"/>
      <c r="F135" s="164"/>
      <c r="G135" s="164"/>
      <c r="H135" s="164"/>
      <c r="I135" s="164"/>
      <c r="J135" s="63"/>
      <c r="K135" s="63"/>
      <c r="L135" s="85"/>
      <c r="M135" s="85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71"/>
      <c r="AA135" s="49"/>
      <c r="AB135" s="10"/>
      <c r="AC135" s="17"/>
      <c r="AD135" s="18"/>
      <c r="AE135" s="19"/>
      <c r="AF135" s="19"/>
      <c r="AG135" s="19"/>
      <c r="AH135" s="51"/>
      <c r="AI135" s="51"/>
      <c r="AJ135" s="51"/>
      <c r="AK135" s="51"/>
      <c r="AL135" s="51"/>
      <c r="AM135" s="51"/>
      <c r="AN135" s="51"/>
      <c r="AO135" s="51"/>
      <c r="AP135" s="51"/>
      <c r="AQ135" s="51"/>
      <c r="AR135" s="51"/>
      <c r="AS135" s="51"/>
      <c r="AT135" s="51"/>
      <c r="AU135" s="51"/>
      <c r="AV135" s="51"/>
      <c r="AW135" s="51"/>
      <c r="AX135" s="51"/>
    </row>
    <row r="136" spans="1:50" ht="33.75" x14ac:dyDescent="0.5">
      <c r="A136" s="49"/>
      <c r="B136" s="49"/>
      <c r="C136" s="198"/>
      <c r="D136" s="198"/>
      <c r="E136" s="198"/>
      <c r="F136" s="198"/>
      <c r="G136" s="198"/>
      <c r="H136" s="198"/>
      <c r="I136" s="198"/>
      <c r="J136" s="198"/>
      <c r="K136" s="163"/>
      <c r="L136" s="85"/>
      <c r="M136" s="85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71"/>
      <c r="AA136" s="49"/>
      <c r="AB136" s="10"/>
      <c r="AC136" s="17"/>
      <c r="AD136" s="18"/>
      <c r="AE136" s="19"/>
      <c r="AF136" s="19"/>
      <c r="AG136" s="19"/>
      <c r="AH136" s="51"/>
      <c r="AI136" s="51"/>
      <c r="AJ136" s="51"/>
      <c r="AK136" s="51"/>
      <c r="AL136" s="51"/>
      <c r="AM136" s="51"/>
      <c r="AN136" s="51"/>
      <c r="AO136" s="51"/>
      <c r="AP136" s="51"/>
      <c r="AQ136" s="51"/>
      <c r="AR136" s="51"/>
      <c r="AS136" s="51"/>
      <c r="AT136" s="51"/>
      <c r="AU136" s="51"/>
      <c r="AV136" s="51"/>
      <c r="AW136" s="51"/>
      <c r="AX136" s="51"/>
    </row>
    <row r="137" spans="1:50" ht="33.75" x14ac:dyDescent="0.5">
      <c r="A137" s="49"/>
      <c r="B137" s="49"/>
      <c r="C137" s="163"/>
      <c r="D137" s="163"/>
      <c r="E137" s="163"/>
      <c r="F137" s="163"/>
      <c r="G137" s="163"/>
      <c r="H137" s="163"/>
      <c r="I137" s="163"/>
      <c r="J137" s="62"/>
      <c r="K137" s="62"/>
      <c r="L137" s="85"/>
      <c r="M137" s="85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71"/>
      <c r="AA137" s="49"/>
      <c r="AB137" s="10"/>
      <c r="AC137" s="17"/>
      <c r="AD137" s="18"/>
      <c r="AE137" s="19"/>
      <c r="AF137" s="19"/>
      <c r="AG137" s="19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</row>
    <row r="138" spans="1:50" ht="33.75" x14ac:dyDescent="0.5">
      <c r="A138" s="29"/>
      <c r="B138" s="29"/>
      <c r="C138" s="30"/>
      <c r="D138" s="31"/>
      <c r="E138" s="31"/>
      <c r="F138" s="31"/>
      <c r="G138" s="31"/>
      <c r="H138" s="31"/>
      <c r="I138" s="31"/>
      <c r="J138" s="64"/>
      <c r="K138" s="64"/>
      <c r="L138" s="86"/>
      <c r="M138" s="86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72"/>
      <c r="AA138" s="29"/>
      <c r="AB138" s="10"/>
      <c r="AC138" s="17"/>
      <c r="AD138" s="18"/>
      <c r="AE138" s="19"/>
      <c r="AF138" s="19"/>
      <c r="AG138" s="19"/>
    </row>
    <row r="139" spans="1:50" ht="33.75" x14ac:dyDescent="0.5">
      <c r="A139" s="29"/>
      <c r="B139" s="29"/>
      <c r="C139" s="163"/>
      <c r="D139" s="163"/>
      <c r="E139" s="163"/>
      <c r="F139" s="163"/>
      <c r="G139" s="163"/>
      <c r="H139" s="163"/>
      <c r="I139" s="163"/>
      <c r="J139" s="62"/>
      <c r="K139" s="62"/>
      <c r="L139" s="86"/>
      <c r="M139" s="86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72"/>
      <c r="AA139" s="29"/>
      <c r="AB139" s="10"/>
      <c r="AC139" s="17"/>
      <c r="AD139" s="18"/>
      <c r="AE139" s="19"/>
      <c r="AF139" s="19"/>
      <c r="AG139" s="19"/>
    </row>
    <row r="140" spans="1:50" ht="33.75" x14ac:dyDescent="0.5">
      <c r="A140" s="29"/>
      <c r="B140" s="29"/>
      <c r="C140" s="163"/>
      <c r="D140" s="32"/>
      <c r="E140" s="32"/>
      <c r="F140" s="32"/>
      <c r="G140" s="32"/>
      <c r="H140" s="32"/>
      <c r="I140" s="32"/>
      <c r="J140" s="65"/>
      <c r="K140" s="65"/>
      <c r="L140" s="86"/>
      <c r="M140" s="86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72"/>
      <c r="AA140" s="29"/>
      <c r="AB140" s="10"/>
      <c r="AC140" s="17"/>
      <c r="AD140" s="18"/>
      <c r="AE140" s="19"/>
      <c r="AF140" s="19"/>
      <c r="AG140" s="19"/>
    </row>
    <row r="141" spans="1:50" ht="33.75" x14ac:dyDescent="0.5">
      <c r="A141" s="29"/>
      <c r="B141" s="29"/>
      <c r="C141" s="163"/>
      <c r="D141" s="32"/>
      <c r="E141" s="32"/>
      <c r="F141" s="32"/>
      <c r="G141" s="32"/>
      <c r="H141" s="32"/>
      <c r="I141" s="32"/>
      <c r="J141" s="65"/>
      <c r="K141" s="65"/>
      <c r="L141" s="86"/>
      <c r="M141" s="86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72"/>
      <c r="AA141" s="29"/>
      <c r="AB141" s="10"/>
      <c r="AC141" s="17"/>
      <c r="AD141" s="18"/>
      <c r="AE141" s="19"/>
      <c r="AF141" s="19"/>
      <c r="AG141" s="19"/>
    </row>
    <row r="142" spans="1:50" ht="33.75" x14ac:dyDescent="0.5">
      <c r="A142" s="29"/>
      <c r="B142" s="29"/>
      <c r="C142" s="33"/>
      <c r="D142" s="32"/>
      <c r="E142" s="32"/>
      <c r="F142" s="32"/>
      <c r="G142" s="32"/>
      <c r="H142" s="32"/>
      <c r="I142" s="32"/>
      <c r="J142" s="65"/>
      <c r="K142" s="65"/>
      <c r="L142" s="86"/>
      <c r="M142" s="86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72"/>
      <c r="AA142" s="29"/>
      <c r="AB142" s="10"/>
      <c r="AC142" s="17"/>
      <c r="AD142" s="18"/>
      <c r="AE142" s="19"/>
      <c r="AF142" s="19"/>
      <c r="AG142" s="19"/>
    </row>
    <row r="143" spans="1:50" ht="33.75" x14ac:dyDescent="0.5">
      <c r="A143" s="29"/>
      <c r="B143" s="29"/>
      <c r="C143" s="33"/>
      <c r="D143" s="32"/>
      <c r="E143" s="32"/>
      <c r="F143" s="32"/>
      <c r="G143" s="32"/>
      <c r="H143" s="32"/>
      <c r="I143" s="32"/>
      <c r="J143" s="65"/>
      <c r="K143" s="65"/>
      <c r="L143" s="86"/>
      <c r="M143" s="86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72"/>
      <c r="AA143" s="29"/>
      <c r="AB143" s="10"/>
      <c r="AC143" s="17"/>
      <c r="AD143" s="18"/>
      <c r="AE143" s="19"/>
      <c r="AF143" s="19"/>
      <c r="AG143" s="19"/>
    </row>
    <row r="144" spans="1:50" ht="33.75" x14ac:dyDescent="0.5">
      <c r="A144" s="29"/>
      <c r="B144" s="29"/>
      <c r="C144" s="34"/>
      <c r="D144" s="32"/>
      <c r="E144" s="32"/>
      <c r="F144" s="32"/>
      <c r="G144" s="32"/>
      <c r="H144" s="32"/>
      <c r="I144" s="32"/>
      <c r="J144" s="65"/>
      <c r="K144" s="65"/>
      <c r="L144" s="86"/>
      <c r="M144" s="86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72"/>
      <c r="AA144" s="29"/>
      <c r="AB144" s="10"/>
      <c r="AC144" s="17"/>
      <c r="AD144" s="18"/>
      <c r="AE144" s="19"/>
      <c r="AF144" s="19"/>
      <c r="AG144" s="19"/>
    </row>
    <row r="145" spans="1:33" ht="33.75" x14ac:dyDescent="0.5">
      <c r="A145" s="29"/>
      <c r="B145" s="29"/>
      <c r="C145" s="163"/>
      <c r="D145" s="32"/>
      <c r="E145" s="32"/>
      <c r="F145" s="32"/>
      <c r="G145" s="32"/>
      <c r="H145" s="32"/>
      <c r="I145" s="32"/>
      <c r="J145" s="65"/>
      <c r="K145" s="65"/>
      <c r="L145" s="86"/>
      <c r="M145" s="86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72"/>
      <c r="AA145" s="29"/>
      <c r="AB145" s="10"/>
      <c r="AC145" s="17"/>
      <c r="AD145" s="18"/>
      <c r="AE145" s="19"/>
      <c r="AF145" s="19"/>
      <c r="AG145" s="19"/>
    </row>
    <row r="146" spans="1:33" ht="33.75" x14ac:dyDescent="0.5">
      <c r="A146" s="29"/>
      <c r="B146" s="29"/>
      <c r="C146" s="163"/>
      <c r="D146" s="32"/>
      <c r="E146" s="32"/>
      <c r="F146" s="32"/>
      <c r="G146" s="32"/>
      <c r="H146" s="32"/>
      <c r="I146" s="32"/>
      <c r="J146" s="65"/>
      <c r="K146" s="65"/>
      <c r="L146" s="86"/>
      <c r="M146" s="86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72"/>
      <c r="AA146" s="29"/>
      <c r="AB146" s="10"/>
      <c r="AC146" s="17"/>
      <c r="AD146" s="18"/>
      <c r="AE146" s="19"/>
      <c r="AF146" s="19"/>
      <c r="AG146" s="19"/>
    </row>
    <row r="147" spans="1:33" ht="33.75" x14ac:dyDescent="0.5">
      <c r="A147" s="29"/>
      <c r="B147" s="29"/>
      <c r="C147" s="163"/>
      <c r="D147" s="32"/>
      <c r="E147" s="32"/>
      <c r="F147" s="32"/>
      <c r="G147" s="32"/>
      <c r="H147" s="32"/>
      <c r="I147" s="32"/>
      <c r="J147" s="65"/>
      <c r="K147" s="65"/>
      <c r="L147" s="86"/>
      <c r="M147" s="86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72"/>
      <c r="AA147" s="29"/>
      <c r="AB147" s="10"/>
      <c r="AC147" s="17"/>
      <c r="AD147" s="18"/>
      <c r="AE147" s="19"/>
      <c r="AF147" s="19"/>
      <c r="AG147" s="19"/>
    </row>
    <row r="148" spans="1:33" ht="33.75" x14ac:dyDescent="0.5">
      <c r="A148" s="29"/>
      <c r="B148" s="29"/>
      <c r="C148" s="163"/>
      <c r="D148" s="32"/>
      <c r="E148" s="32"/>
      <c r="F148" s="32"/>
      <c r="G148" s="32"/>
      <c r="H148" s="32"/>
      <c r="I148" s="32"/>
      <c r="J148" s="65"/>
      <c r="K148" s="65"/>
      <c r="L148" s="86"/>
      <c r="M148" s="86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72"/>
      <c r="AA148" s="29"/>
      <c r="AB148" s="10"/>
      <c r="AC148" s="17"/>
      <c r="AD148" s="18"/>
      <c r="AE148" s="19"/>
      <c r="AF148" s="19"/>
      <c r="AG148" s="19"/>
    </row>
    <row r="149" spans="1:33" ht="33.75" x14ac:dyDescent="0.5">
      <c r="A149" s="29"/>
      <c r="B149" s="29"/>
      <c r="C149" s="35"/>
      <c r="D149" s="29"/>
      <c r="E149" s="29"/>
      <c r="F149" s="29"/>
      <c r="G149" s="29"/>
      <c r="H149" s="29"/>
      <c r="I149" s="29"/>
      <c r="J149" s="66"/>
      <c r="K149" s="66"/>
      <c r="L149" s="86"/>
      <c r="M149" s="86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72"/>
      <c r="AA149" s="29"/>
      <c r="AB149" s="10"/>
      <c r="AC149" s="17"/>
      <c r="AD149" s="18"/>
      <c r="AE149" s="19"/>
      <c r="AF149" s="19"/>
      <c r="AG149" s="19"/>
    </row>
    <row r="150" spans="1:33" ht="33.75" x14ac:dyDescent="0.5">
      <c r="A150" s="16"/>
      <c r="B150" s="16"/>
      <c r="L150" s="87"/>
      <c r="M150" s="87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73"/>
      <c r="AA150" s="16"/>
      <c r="AB150" s="10"/>
      <c r="AC150" s="17"/>
      <c r="AD150" s="18"/>
      <c r="AE150" s="19"/>
      <c r="AF150" s="19"/>
      <c r="AG150" s="19"/>
    </row>
    <row r="151" spans="1:33" ht="33.75" x14ac:dyDescent="0.5">
      <c r="A151" s="16"/>
      <c r="B151" s="16"/>
      <c r="L151" s="87"/>
      <c r="M151" s="87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73"/>
      <c r="AA151" s="16"/>
      <c r="AB151" s="208"/>
      <c r="AC151" s="208"/>
      <c r="AD151" s="162"/>
    </row>
    <row r="152" spans="1:33" ht="33.75" x14ac:dyDescent="0.5">
      <c r="A152" s="16"/>
      <c r="B152" s="16"/>
      <c r="L152" s="88"/>
      <c r="M152" s="88"/>
      <c r="N152" s="23"/>
      <c r="O152" s="23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73"/>
      <c r="AA152" s="16"/>
      <c r="AB152" s="162"/>
      <c r="AC152" s="162"/>
      <c r="AD152" s="162"/>
    </row>
    <row r="153" spans="1:33" ht="33.75" x14ac:dyDescent="0.5">
      <c r="A153" s="16"/>
      <c r="B153" s="16"/>
      <c r="L153" s="89"/>
      <c r="M153" s="89"/>
      <c r="N153" s="24"/>
      <c r="O153" s="24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73"/>
      <c r="AA153" s="16"/>
      <c r="AB153" s="208"/>
      <c r="AC153" s="208"/>
      <c r="AD153" s="162"/>
    </row>
    <row r="154" spans="1:33" ht="33.75" x14ac:dyDescent="0.5">
      <c r="A154" s="16"/>
      <c r="B154" s="16"/>
      <c r="L154" s="90"/>
      <c r="M154" s="90"/>
      <c r="N154" s="25"/>
      <c r="O154" s="25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73"/>
      <c r="AA154" s="16"/>
      <c r="AB154" s="208"/>
      <c r="AC154" s="208"/>
      <c r="AD154" s="162"/>
    </row>
    <row r="155" spans="1:33" ht="33.75" x14ac:dyDescent="0.5">
      <c r="A155" s="16"/>
      <c r="B155" s="16"/>
      <c r="L155" s="91"/>
      <c r="M155" s="91"/>
      <c r="N155" s="20"/>
      <c r="O155" s="20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73"/>
      <c r="AA155" s="16"/>
      <c r="AB155" s="208"/>
      <c r="AC155" s="208"/>
      <c r="AD155" s="162"/>
    </row>
    <row r="156" spans="1:33" ht="33.75" x14ac:dyDescent="0.5">
      <c r="A156" s="16"/>
      <c r="B156" s="16"/>
      <c r="L156" s="92"/>
      <c r="M156" s="92"/>
      <c r="N156" s="21"/>
      <c r="O156" s="21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73"/>
      <c r="AA156" s="16"/>
    </row>
    <row r="157" spans="1:33" ht="33.75" x14ac:dyDescent="0.5">
      <c r="A157" s="16"/>
      <c r="B157" s="16"/>
      <c r="L157" s="93"/>
      <c r="M157" s="93"/>
      <c r="N157" s="22"/>
      <c r="O157" s="22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73"/>
      <c r="AA157" s="16"/>
    </row>
    <row r="158" spans="1:33" ht="33.75" x14ac:dyDescent="0.5">
      <c r="A158" s="16"/>
      <c r="B158" s="16"/>
      <c r="L158" s="88"/>
      <c r="M158" s="88"/>
      <c r="N158" s="23"/>
      <c r="O158" s="23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73"/>
      <c r="AA158" s="16"/>
    </row>
    <row r="159" spans="1:33" ht="33.75" x14ac:dyDescent="0.5">
      <c r="A159" s="16"/>
      <c r="B159" s="16"/>
      <c r="L159" s="87"/>
      <c r="M159" s="87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73"/>
      <c r="AA159" s="16"/>
    </row>
    <row r="160" spans="1:33" ht="33.75" x14ac:dyDescent="0.5">
      <c r="A160" s="16"/>
      <c r="B160" s="16"/>
      <c r="L160" s="87"/>
      <c r="M160" s="87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73"/>
      <c r="AA160" s="16"/>
    </row>
    <row r="161" spans="1:27" ht="33.75" x14ac:dyDescent="0.5">
      <c r="A161" s="16"/>
      <c r="B161" s="16"/>
      <c r="L161" s="87"/>
      <c r="M161" s="87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73"/>
      <c r="AA161" s="16"/>
    </row>
    <row r="162" spans="1:27" ht="33.75" x14ac:dyDescent="0.5">
      <c r="A162" s="16"/>
      <c r="B162" s="16"/>
      <c r="L162" s="87"/>
      <c r="M162" s="87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73"/>
      <c r="AA162" s="16"/>
    </row>
    <row r="163" spans="1:27" ht="33.75" x14ac:dyDescent="0.5">
      <c r="A163" s="16"/>
      <c r="B163" s="16"/>
      <c r="L163" s="87"/>
      <c r="M163" s="87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73"/>
      <c r="AA163" s="16"/>
    </row>
  </sheetData>
  <mergeCells count="41">
    <mergeCell ref="C136:J136"/>
    <mergeCell ref="AB151:AC151"/>
    <mergeCell ref="AB153:AC153"/>
    <mergeCell ref="AB154:AC154"/>
    <mergeCell ref="AB155:AC155"/>
    <mergeCell ref="Z5:Z9"/>
    <mergeCell ref="AA5:AA9"/>
    <mergeCell ref="D6:D9"/>
    <mergeCell ref="E6:E9"/>
    <mergeCell ref="G6:G9"/>
    <mergeCell ref="H6:H9"/>
    <mergeCell ref="P6:P9"/>
    <mergeCell ref="Q6:Q9"/>
    <mergeCell ref="W6:W9"/>
    <mergeCell ref="X6:X9"/>
    <mergeCell ref="Y6:Y9"/>
    <mergeCell ref="C134:J134"/>
    <mergeCell ref="P5:Y5"/>
    <mergeCell ref="S6:S9"/>
    <mergeCell ref="T6:T9"/>
    <mergeCell ref="U6:U9"/>
    <mergeCell ref="V6:V9"/>
    <mergeCell ref="C132:J132"/>
    <mergeCell ref="A126:C126"/>
    <mergeCell ref="C130:J130"/>
    <mergeCell ref="A1:AA1"/>
    <mergeCell ref="A2:AA2"/>
    <mergeCell ref="A3:AA3"/>
    <mergeCell ref="A5:A9"/>
    <mergeCell ref="B5:B9"/>
    <mergeCell ref="C5:C9"/>
    <mergeCell ref="D5:E5"/>
    <mergeCell ref="F5:F9"/>
    <mergeCell ref="G5:H5"/>
    <mergeCell ref="I5:I9"/>
    <mergeCell ref="R6:R9"/>
    <mergeCell ref="J5:J9"/>
    <mergeCell ref="K5:L9"/>
    <mergeCell ref="M5:M9"/>
    <mergeCell ref="N5:N9"/>
    <mergeCell ref="O5:O9"/>
  </mergeCells>
  <pageMargins left="0.7" right="0.31" top="0.45" bottom="0.28999999999999998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2018.01.31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ECODEV</dc:creator>
  <cp:lastModifiedBy>Admin Branch</cp:lastModifiedBy>
  <cp:lastPrinted>2018-03-08T03:16:17Z</cp:lastPrinted>
  <dcterms:created xsi:type="dcterms:W3CDTF">2017-12-13T04:34:32Z</dcterms:created>
  <dcterms:modified xsi:type="dcterms:W3CDTF">2018-05-21T05:44:29Z</dcterms:modified>
</cp:coreProperties>
</file>